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zferna\Downloads\"/>
    </mc:Choice>
  </mc:AlternateContent>
  <xr:revisionPtr revIDLastSave="0" documentId="10_ncr:100000_{71648EDC-6E66-4129-8BCD-C1D808DD4229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Performance_Form" sheetId="19" r:id="rId1"/>
    <sheet name="Scoring" sheetId="17" r:id="rId2"/>
    <sheet name="Scoring_Guide" sheetId="20" r:id="rId3"/>
    <sheet name="Value lists" sheetId="10" state="hidden" r:id="rId4"/>
  </sheets>
  <definedNames>
    <definedName name="ConsultantContractType">'Value lists'!$B$2:$B$9</definedName>
    <definedName name="ContractStatus">'Value lists'!$A$2:$A$9</definedName>
    <definedName name="Discussed">'Value lists'!$E$2:$E$3</definedName>
    <definedName name="District">'Value lists'!$C$2:$C$17</definedName>
    <definedName name="_xlnm.Print_Area" localSheetId="0">Performance_Form!$A$1:$J$136</definedName>
    <definedName name="Print_Area_Contractor_Major" localSheetId="0">Performance_Form!$A$1:$J$136</definedName>
    <definedName name="Response">'Value lists'!$E$2:$E$3</definedName>
    <definedName name="Score">'Value lists'!$F$2:$F$6</definedName>
    <definedName name="Status">'Value lists'!$G$2:$G$3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9" l="1"/>
  <c r="I81" i="19"/>
  <c r="I69" i="19"/>
  <c r="I57" i="19"/>
  <c r="I45" i="19"/>
  <c r="I102" i="19" l="1"/>
</calcChain>
</file>

<file path=xl/sharedStrings.xml><?xml version="1.0" encoding="utf-8"?>
<sst xmlns="http://schemas.openxmlformats.org/spreadsheetml/2006/main" count="187" uniqueCount="163">
  <si>
    <t>Contract Information</t>
  </si>
  <si>
    <t xml:space="preserve">Contract ID: </t>
  </si>
  <si>
    <t xml:space="preserve">Contract Title: </t>
  </si>
  <si>
    <t xml:space="preserve">Contract Type: </t>
  </si>
  <si>
    <t xml:space="preserve">Contract Status: </t>
  </si>
  <si>
    <t xml:space="preserve">Contract Administrator: </t>
  </si>
  <si>
    <t xml:space="preserve">District: </t>
  </si>
  <si>
    <t>Contract Performance Review ID:</t>
  </si>
  <si>
    <t>Contract Performance Review Title:</t>
  </si>
  <si>
    <t>Status:</t>
  </si>
  <si>
    <t>Contract Performance Review Summary</t>
  </si>
  <si>
    <t>Assessment Period Start Date:</t>
  </si>
  <si>
    <t>Assessment Type:</t>
  </si>
  <si>
    <t>Assessment Sub-Type:</t>
  </si>
  <si>
    <t>Assessment Date:</t>
  </si>
  <si>
    <t>Assessment Period End Date:</t>
  </si>
  <si>
    <t>Overall Comments:</t>
  </si>
  <si>
    <t xml:space="preserve">Score </t>
  </si>
  <si>
    <t>Status</t>
  </si>
  <si>
    <t>North Coast</t>
  </si>
  <si>
    <t>Draft</t>
  </si>
  <si>
    <t>Finalised</t>
  </si>
  <si>
    <t>Contract Status</t>
  </si>
  <si>
    <t>District</t>
  </si>
  <si>
    <t>Discussed</t>
  </si>
  <si>
    <t>Yes</t>
  </si>
  <si>
    <t>No</t>
  </si>
  <si>
    <t>Finalisation</t>
  </si>
  <si>
    <t>Central West</t>
  </si>
  <si>
    <t>Fitzroy</t>
  </si>
  <si>
    <t>Mackay/Whitsunday</t>
  </si>
  <si>
    <t>Darling Downs</t>
  </si>
  <si>
    <t>South West</t>
  </si>
  <si>
    <t>Metropolitan</t>
  </si>
  <si>
    <t>Wide Bay/Burnett</t>
  </si>
  <si>
    <t>Far North</t>
  </si>
  <si>
    <t>North West</t>
  </si>
  <si>
    <t>Northern</t>
  </si>
  <si>
    <t>South Coast</t>
  </si>
  <si>
    <t>Statewide</t>
  </si>
  <si>
    <t>Conditions of Contract for the Provision of Goods and/or Services</t>
  </si>
  <si>
    <t>Contracts that do not go through ECS</t>
  </si>
  <si>
    <t>Short Form Conditions of Contract for the Provision of Goods and/or Services</t>
  </si>
  <si>
    <t>Utilising an existing Memorandum of Agreement</t>
  </si>
  <si>
    <t>Utilising an existing Memorandum of Understanding</t>
  </si>
  <si>
    <t>Utilising an existing Standing Offer Arrangement</t>
  </si>
  <si>
    <t>Record Information</t>
  </si>
  <si>
    <t>CN-</t>
  </si>
  <si>
    <t>Completed and Closed</t>
  </si>
  <si>
    <t>Contract Terminated</t>
  </si>
  <si>
    <t>Defects Period</t>
  </si>
  <si>
    <t>Tender Evaluation</t>
  </si>
  <si>
    <t>Tender Period</t>
  </si>
  <si>
    <t>Tender Under Dev</t>
  </si>
  <si>
    <t>Work in Progress</t>
  </si>
  <si>
    <t>Consultant</t>
  </si>
  <si>
    <t>Consultant's Comment:</t>
  </si>
  <si>
    <t>Report Discussed with Consultant?</t>
  </si>
  <si>
    <t>Technical Skills of team members</t>
  </si>
  <si>
    <t xml:space="preserve">Legal Entity Name: (Consultant) </t>
  </si>
  <si>
    <t>Relationship Management</t>
  </si>
  <si>
    <t>Score</t>
  </si>
  <si>
    <t>Delivering the service</t>
  </si>
  <si>
    <t>Quality of deliverables</t>
  </si>
  <si>
    <t>Performance Score</t>
  </si>
  <si>
    <t>Performance Score:</t>
  </si>
  <si>
    <t>Have there been personnel changes from the original Offer list?</t>
  </si>
  <si>
    <t>Response</t>
  </si>
  <si>
    <t>Were the issued for Construction drawings free from major errors/omissions?</t>
  </si>
  <si>
    <t>Was the project brief appropriate for the delivery of the relevant preconstruction phase elements?</t>
  </si>
  <si>
    <t>Consultant Contract Type</t>
  </si>
  <si>
    <t>Consultant's Representative:</t>
  </si>
  <si>
    <t>2:</t>
  </si>
  <si>
    <t>Score (S1):</t>
  </si>
  <si>
    <t>Weighting (%) (W1):</t>
  </si>
  <si>
    <t>Weighted Score (WS1):</t>
  </si>
  <si>
    <t>Moderated Score (MS1):</t>
  </si>
  <si>
    <t>ECS - Engineering Consultant Scheme</t>
  </si>
  <si>
    <t>CFEP - Consultants for Engineering Projects</t>
  </si>
  <si>
    <t>Score (S2):</t>
  </si>
  <si>
    <t>Weighting (%) (W2):</t>
  </si>
  <si>
    <t>Weighted Score (WS2):</t>
  </si>
  <si>
    <t>Moderated Score (MS2):</t>
  </si>
  <si>
    <t>TMR Comment:</t>
  </si>
  <si>
    <t>3:</t>
  </si>
  <si>
    <t>Score (S3):</t>
  </si>
  <si>
    <t>Weighting (%) (W3):</t>
  </si>
  <si>
    <t>Weighted Score (WS3):</t>
  </si>
  <si>
    <t>Moderated Score (MS3):</t>
  </si>
  <si>
    <t>Consultant Agrees with Score ?:</t>
  </si>
  <si>
    <t>Score (S4):</t>
  </si>
  <si>
    <t>Moderated Score (MS4):</t>
  </si>
  <si>
    <t>Weighting (%) (W4):</t>
  </si>
  <si>
    <t>Weighted Score (WS4):</t>
  </si>
  <si>
    <t>Consultant Agrees with Score?:</t>
  </si>
  <si>
    <t>Score (S5):</t>
  </si>
  <si>
    <t>Weighting (%) (W5):</t>
  </si>
  <si>
    <t>Moderated Score (MS5):</t>
  </si>
  <si>
    <t>Weighted Score (WS5):</t>
  </si>
  <si>
    <t>Local Benefits</t>
  </si>
  <si>
    <t>Brief Description of Consultant Services:</t>
  </si>
  <si>
    <t>1:</t>
  </si>
  <si>
    <t>Non Price % (VBS only)(NP):</t>
  </si>
  <si>
    <t>Original Contract Amount:</t>
  </si>
  <si>
    <t>Revised Contract Amount:</t>
  </si>
  <si>
    <t>Number of Approved Variations:</t>
  </si>
  <si>
    <t>Variations Approved Amount:</t>
  </si>
  <si>
    <t>Number of Non-approved Variations:</t>
  </si>
  <si>
    <t>Were there any Issues with sub-consultants?</t>
  </si>
  <si>
    <t>4:</t>
  </si>
  <si>
    <t>5:</t>
  </si>
  <si>
    <t>6:</t>
  </si>
  <si>
    <t>7:</t>
  </si>
  <si>
    <t>Response (6):</t>
  </si>
  <si>
    <t>Response (7):</t>
  </si>
  <si>
    <t>8:</t>
  </si>
  <si>
    <t>9:</t>
  </si>
  <si>
    <t>10:</t>
  </si>
  <si>
    <t>Response (8):</t>
  </si>
  <si>
    <t>Response (9):</t>
  </si>
  <si>
    <t>Response (10):</t>
  </si>
  <si>
    <t>Remarks:</t>
  </si>
  <si>
    <t>Pre-construction</t>
  </si>
  <si>
    <t xml:space="preserve"> (If NP % not specified, W1+W2+W3+W4+W5=100%)</t>
  </si>
  <si>
    <t xml:space="preserve"> (If NP % specified, W1+W2+W3+W4+W5=NP %)</t>
  </si>
  <si>
    <t>If MS2 not provided, WS2 = S2 x W2</t>
  </si>
  <si>
    <t>If MS2 provided, WS2 = MS2 x W2</t>
  </si>
  <si>
    <t>If MS1 provided, WS1 = MS1 x W1</t>
  </si>
  <si>
    <t>If MS1 not provided, WS1 = S1 x W1</t>
  </si>
  <si>
    <t>If MS3 not provided, WS3 = S3 x W3</t>
  </si>
  <si>
    <t>If M3S provided, WS3 = MS3 x W3</t>
  </si>
  <si>
    <t>If MS4 not provided, WS4 = S4 x W4</t>
  </si>
  <si>
    <t>If MS4 provided, WS4 = MS4 x W4</t>
  </si>
  <si>
    <t>If MS5 not provided, WS5 = S5 x W5</t>
  </si>
  <si>
    <t>If MS5 provided, WS5 = MS5 x W5</t>
  </si>
  <si>
    <t>Financial Details (to be completed in Final Report)</t>
  </si>
  <si>
    <t>Date OF Contract Completion:</t>
  </si>
  <si>
    <t>Date FOR Contract Completion:</t>
  </si>
  <si>
    <t>CPR-</t>
  </si>
  <si>
    <t>Eg. Milestone, Finalisation</t>
  </si>
  <si>
    <t>consultantprequal@tmr.qld.gov.au</t>
  </si>
  <si>
    <t xml:space="preserve">Please email signed and scanned form to: </t>
  </si>
  <si>
    <t>Questions 8, 9 and 10 - Only complete for Detailed Design Service</t>
  </si>
  <si>
    <t>Date of Letter of Acceptance:</t>
  </si>
  <si>
    <t>If NP % does not apply:</t>
  </si>
  <si>
    <t>If NP % applies:</t>
  </si>
  <si>
    <r>
      <t xml:space="preserve"> (if </t>
    </r>
    <r>
      <rPr>
        <b/>
        <sz val="8"/>
        <color rgb="FF3333FF"/>
        <rFont val="Calibri"/>
        <family val="2"/>
        <scheme val="minor"/>
      </rPr>
      <t>V</t>
    </r>
    <r>
      <rPr>
        <sz val="8"/>
        <color rgb="FF3333FF"/>
        <rFont val="Calibri"/>
        <family val="2"/>
        <scheme val="minor"/>
      </rPr>
      <t xml:space="preserve">alue </t>
    </r>
    <r>
      <rPr>
        <b/>
        <sz val="8"/>
        <color rgb="FF3333FF"/>
        <rFont val="Calibri"/>
        <family val="2"/>
        <scheme val="minor"/>
      </rPr>
      <t>B</t>
    </r>
    <r>
      <rPr>
        <sz val="8"/>
        <color rgb="FF3333FF"/>
        <rFont val="Calibri"/>
        <family val="2"/>
        <scheme val="minor"/>
      </rPr>
      <t xml:space="preserve">ased </t>
    </r>
    <r>
      <rPr>
        <b/>
        <sz val="8"/>
        <color rgb="FF3333FF"/>
        <rFont val="Calibri"/>
        <family val="2"/>
        <scheme val="minor"/>
      </rPr>
      <t>S</t>
    </r>
    <r>
      <rPr>
        <sz val="8"/>
        <color rgb="FF3333FF"/>
        <rFont val="Calibri"/>
        <family val="2"/>
        <scheme val="minor"/>
      </rPr>
      <t>election used at offer assessment stage)(eg. 80% NP)</t>
    </r>
  </si>
  <si>
    <t>Were the issued Tender Documents or Construction Contract Documents free from major errors/omissions?</t>
  </si>
  <si>
    <t>Prequalification Committee Remarks:</t>
  </si>
  <si>
    <t xml:space="preserve">
Name:                                                   Signature:                                      Date:</t>
  </si>
  <si>
    <t>Completed by TMR Project Manager</t>
  </si>
  <si>
    <t>Definition</t>
  </si>
  <si>
    <t>Unsatisfactory performance. Does not meet expectations of most characteristics</t>
  </si>
  <si>
    <t>Lower than expected performance. Does not meet expectations of a number of characteristics</t>
  </si>
  <si>
    <t>Adequate performance. Meets expectations. Acceptable / Adequate</t>
  </si>
  <si>
    <t>Good performance. Exceeds expectations in a number of characteristics</t>
  </si>
  <si>
    <t>Excellent performance. Significantly exceeds expectations in regard to most characteristics</t>
  </si>
  <si>
    <t>PMD</t>
  </si>
  <si>
    <t>E&amp;T</t>
  </si>
  <si>
    <t>Other</t>
  </si>
  <si>
    <t>(All amounts INCL. GST)</t>
  </si>
  <si>
    <t>(Refer Clause 3.2 of User Guide)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</si>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</sst>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0;;;@"/>
    <numFmt numFmtId="166" formatCode="0.0;;;@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rgb="FF3333FF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8"/>
      <color rgb="FF3333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3" borderId="0" xfId="0" applyFont="1" applyFill="1" applyBorder="1" applyProtection="1">
      <protection hidden="1"/>
    </xf>
    <xf numFmtId="0" fontId="1" fillId="0" borderId="0" xfId="0" applyFont="1"/>
    <xf numFmtId="0" fontId="2" fillId="2" borderId="0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9" fillId="0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top"/>
      <protection hidden="1"/>
    </xf>
    <xf numFmtId="0" fontId="11" fillId="0" borderId="0" xfId="0" applyFont="1"/>
    <xf numFmtId="0" fontId="7" fillId="4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quotePrefix="1"/>
    <xf numFmtId="0" fontId="0" fillId="0" borderId="0" xfId="0" quotePrefix="1" applyProtection="1">
      <protection hidden="1"/>
    </xf>
    <xf numFmtId="0" fontId="1" fillId="2" borderId="0" xfId="0" applyFont="1" applyFill="1" applyBorder="1" applyAlignment="1" applyProtection="1">
      <alignment vertical="top"/>
      <protection hidden="1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2" borderId="0" xfId="0" applyFont="1" applyFill="1" applyBorder="1" applyAlignment="1" applyProtection="1">
      <alignment vertical="top"/>
      <protection hidden="1"/>
    </xf>
    <xf numFmtId="0" fontId="9" fillId="2" borderId="0" xfId="0" applyFont="1" applyFill="1" applyBorder="1" applyAlignment="1" applyProtection="1">
      <alignment horizontal="right" vertical="center"/>
      <protection hidden="1"/>
    </xf>
    <xf numFmtId="166" fontId="9" fillId="2" borderId="6" xfId="0" applyNumberFormat="1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20" fontId="0" fillId="2" borderId="0" xfId="0" quotePrefix="1" applyNumberFormat="1" applyFill="1" applyBorder="1" applyAlignment="1" applyProtection="1">
      <alignment horizontal="right" vertical="top"/>
      <protection hidden="1"/>
    </xf>
    <xf numFmtId="0" fontId="0" fillId="2" borderId="0" xfId="0" quotePrefix="1" applyFill="1" applyBorder="1" applyAlignment="1" applyProtection="1">
      <alignment horizontal="right" vertical="top"/>
      <protection hidden="1"/>
    </xf>
    <xf numFmtId="165" fontId="9" fillId="2" borderId="1" xfId="0" applyNumberFormat="1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10" fillId="2" borderId="0" xfId="0" applyFont="1" applyFill="1" applyBorder="1" applyAlignment="1" applyProtection="1">
      <alignment horizontal="right"/>
      <protection hidden="1"/>
    </xf>
    <xf numFmtId="0" fontId="13" fillId="3" borderId="0" xfId="1" applyFill="1" applyBorder="1" applyProtection="1">
      <protection hidden="1"/>
    </xf>
    <xf numFmtId="0" fontId="0" fillId="2" borderId="0" xfId="0" applyFill="1" applyBorder="1" applyAlignment="1" applyProtection="1">
      <alignment horizontal="right" vertical="center"/>
      <protection hidden="1"/>
    </xf>
    <xf numFmtId="0" fontId="7" fillId="4" borderId="6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2" xfId="0" quotePrefix="1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164" fontId="9" fillId="0" borderId="2" xfId="0" applyNumberFormat="1" applyFont="1" applyFill="1" applyBorder="1" applyAlignment="1" applyProtection="1">
      <alignment horizontal="left" vertical="center"/>
      <protection locked="0"/>
    </xf>
    <xf numFmtId="164" fontId="9" fillId="0" borderId="3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4" xfId="0" applyFont="1" applyFill="1" applyBorder="1" applyAlignment="1" applyProtection="1">
      <alignment horizontal="right" vertical="center" wrapText="1"/>
      <protection hidden="1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9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NumberFormat="1" applyFont="1" applyFill="1" applyBorder="1" applyAlignment="1" applyProtection="1">
      <alignment horizontal="left" vertical="center"/>
      <protection locked="0"/>
    </xf>
    <xf numFmtId="167" fontId="9" fillId="0" borderId="2" xfId="0" applyNumberFormat="1" applyFont="1" applyFill="1" applyBorder="1" applyAlignment="1" applyProtection="1">
      <alignment horizontal="left" vertical="center"/>
      <protection locked="0"/>
    </xf>
    <xf numFmtId="167" fontId="9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4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1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right" vertical="top"/>
      <protection hidden="1"/>
    </xf>
    <xf numFmtId="0" fontId="2" fillId="2" borderId="4" xfId="0" applyFont="1" applyFill="1" applyBorder="1" applyAlignment="1" applyProtection="1">
      <alignment horizontal="right" vertical="top"/>
      <protection hidden="1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  <color rgb="FFDDDDDD"/>
      <color rgb="FFEAEAEA"/>
      <color rgb="FFB2B2B2"/>
      <color rgb="FFFF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57971</xdr:colOff>
      <xdr:row>98</xdr:row>
      <xdr:rowOff>46383</xdr:rowOff>
    </xdr:from>
    <xdr:ext cx="1822173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915471" y="21175318"/>
              <a:ext cx="1822173" cy="321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2000">
                  <a:latin typeface="+mn-lt"/>
                  <a:ea typeface="Cambria Math" panose="02040503050406030204" pitchFamily="18" charset="0"/>
                </a:rPr>
                <a:t>(</a:t>
              </a:r>
              <a14:m>
                <m:oMath xmlns:m="http://schemas.openxmlformats.org/officeDocument/2006/math">
                  <m:f>
                    <m:fPr>
                      <m:ctrlPr>
                        <a:rPr lang="en-AU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n-AU" sz="120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1+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2+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3+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4+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5)</m:t>
                          </m:r>
                        </m:e>
                      </m:nary>
                    </m:num>
                    <m:den>
                      <m:r>
                        <a:rPr lang="en-AU" sz="1200" b="0" i="1">
                          <a:latin typeface="Cambria Math" panose="02040503050406030204" pitchFamily="18" charset="0"/>
                        </a:rPr>
                        <m:t>𝑁𝑃</m:t>
                      </m:r>
                    </m:den>
                  </m:f>
                </m:oMath>
              </a14:m>
              <a:r>
                <a:rPr lang="en-AU" sz="2000"/>
                <a:t>)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915471" y="21175318"/>
              <a:ext cx="1822173" cy="3216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2000">
                  <a:latin typeface="+mn-lt"/>
                  <a:ea typeface="Cambria Math" panose="02040503050406030204" pitchFamily="18" charset="0"/>
                </a:rPr>
                <a:t>(</a:t>
              </a:r>
              <a:r>
                <a:rPr lang="en-AU" sz="1200" i="0">
                  <a:latin typeface="Cambria Math" panose="02040503050406030204" pitchFamily="18" charset="0"/>
                </a:rPr>
                <a:t>(∑</a:t>
              </a:r>
              <a:r>
                <a:rPr lang="en-AU" sz="1200" b="0" i="0">
                  <a:latin typeface="Cambria Math" panose="02040503050406030204" pitchFamily="18" charset="0"/>
                </a:rPr>
                <a:t>▒〖𝑊𝑆1+𝑊𝑆2+𝑊𝑆3+𝑊𝑆4+𝑊𝑆5)〗)/𝑁𝑃</a:t>
              </a:r>
              <a:r>
                <a:rPr lang="en-AU" sz="2000"/>
                <a:t>)</a:t>
              </a:r>
            </a:p>
          </xdr:txBody>
        </xdr:sp>
      </mc:Fallback>
    </mc:AlternateContent>
    <xdr:clientData/>
  </xdr:oneCellAnchor>
  <xdr:oneCellAnchor>
    <xdr:from>
      <xdr:col>4</xdr:col>
      <xdr:colOff>66264</xdr:colOff>
      <xdr:row>100</xdr:row>
      <xdr:rowOff>66263</xdr:rowOff>
    </xdr:from>
    <xdr:ext cx="1813891" cy="3227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923764" y="21576198"/>
              <a:ext cx="1813891" cy="3227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2000">
                  <a:latin typeface="+mn-lt"/>
                  <a:ea typeface="Cambria Math" panose="02040503050406030204" pitchFamily="18" charset="0"/>
                </a:rPr>
                <a:t>(</a:t>
              </a:r>
              <a14:m>
                <m:oMath xmlns:m="http://schemas.openxmlformats.org/officeDocument/2006/math">
                  <m:f>
                    <m:fPr>
                      <m:ctrlPr>
                        <a:rPr lang="en-AU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n-AU" sz="120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1+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2+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3+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4+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𝑊𝑆</m:t>
                          </m:r>
                          <m:r>
                            <a:rPr lang="en-AU" sz="1200" b="0" i="1">
                              <a:latin typeface="Cambria Math" panose="02040503050406030204" pitchFamily="18" charset="0"/>
                            </a:rPr>
                            <m:t>5)</m:t>
                          </m:r>
                        </m:e>
                      </m:nary>
                    </m:num>
                    <m:den>
                      <m:r>
                        <a:rPr lang="en-AU" sz="1200" b="0" i="1">
                          <a:latin typeface="Cambria Math" panose="02040503050406030204" pitchFamily="18" charset="0"/>
                        </a:rPr>
                        <m:t>100</m:t>
                      </m:r>
                    </m:den>
                  </m:f>
                </m:oMath>
              </a14:m>
              <a:r>
                <a:rPr lang="en-AU" sz="2000"/>
                <a:t>)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923764" y="21576198"/>
              <a:ext cx="1813891" cy="3227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AU" sz="2000">
                  <a:latin typeface="+mn-lt"/>
                  <a:ea typeface="Cambria Math" panose="02040503050406030204" pitchFamily="18" charset="0"/>
                </a:rPr>
                <a:t>(</a:t>
              </a:r>
              <a:r>
                <a:rPr lang="en-AU" sz="1200" i="0">
                  <a:latin typeface="Cambria Math" panose="02040503050406030204" pitchFamily="18" charset="0"/>
                </a:rPr>
                <a:t>(∑</a:t>
              </a:r>
              <a:r>
                <a:rPr lang="en-AU" sz="1200" b="0" i="0">
                  <a:latin typeface="Cambria Math" panose="02040503050406030204" pitchFamily="18" charset="0"/>
                </a:rPr>
                <a:t>▒〖𝑊𝑆1+𝑊𝑆2+𝑊𝑆3+𝑊𝑆4+𝑊𝑆5)〗)/100</a:t>
              </a:r>
              <a:r>
                <a:rPr lang="en-AU" sz="2000"/>
                <a:t>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250742</xdr:colOff>
      <xdr:row>25</xdr:row>
      <xdr:rowOff>45119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7142" cy="480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25</xdr:row>
      <xdr:rowOff>76200</xdr:rowOff>
    </xdr:from>
    <xdr:to>
      <xdr:col>9</xdr:col>
      <xdr:colOff>250748</xdr:colOff>
      <xdr:row>48</xdr:row>
      <xdr:rowOff>29938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4838700"/>
          <a:ext cx="5699047" cy="433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49</xdr:row>
      <xdr:rowOff>171451</xdr:rowOff>
    </xdr:from>
    <xdr:to>
      <xdr:col>9</xdr:col>
      <xdr:colOff>248842</xdr:colOff>
      <xdr:row>74</xdr:row>
      <xdr:rowOff>94665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6" y="9505951"/>
          <a:ext cx="5706666" cy="4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ntprequal@tmr.qld.gov.au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tabSelected="1" zoomScaleNormal="100" workbookViewId="0">
      <selection activeCell="C4" sqref="C4:E4"/>
    </sheetView>
  </sheetViews>
  <sheetFormatPr defaultColWidth="8.85546875" defaultRowHeight="15" x14ac:dyDescent="0.25"/>
  <cols>
    <col min="1" max="1" width="2.28515625" style="46" customWidth="1"/>
    <col min="2" max="3" width="13.28515625" style="1" customWidth="1"/>
    <col min="4" max="4" width="14" style="1" customWidth="1"/>
    <col min="5" max="9" width="13.28515625" style="1" customWidth="1"/>
    <col min="10" max="10" width="2.28515625" style="1" customWidth="1"/>
    <col min="11" max="16384" width="8.85546875" style="1"/>
  </cols>
  <sheetData>
    <row r="1" spans="1:10" ht="11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3"/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10" s="5" customFormat="1" ht="6.75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3"/>
      <c r="B4" s="6" t="s">
        <v>1</v>
      </c>
      <c r="C4" s="61" t="s">
        <v>47</v>
      </c>
      <c r="D4" s="62"/>
      <c r="E4" s="63"/>
      <c r="F4" s="3"/>
      <c r="G4" s="55" t="s">
        <v>5</v>
      </c>
      <c r="H4" s="64"/>
      <c r="I4" s="65"/>
      <c r="J4" s="3"/>
    </row>
    <row r="5" spans="1:10" s="5" customFormat="1" ht="6.75" x14ac:dyDescent="0.1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3"/>
      <c r="B6" s="55" t="s">
        <v>2</v>
      </c>
      <c r="C6" s="64"/>
      <c r="D6" s="66"/>
      <c r="E6" s="65"/>
      <c r="F6" s="3"/>
      <c r="G6" s="55" t="s">
        <v>6</v>
      </c>
      <c r="H6" s="61"/>
      <c r="I6" s="63"/>
      <c r="J6" s="3"/>
    </row>
    <row r="7" spans="1:10" s="5" customFormat="1" ht="6.75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3"/>
      <c r="B8" s="55" t="s">
        <v>3</v>
      </c>
      <c r="C8" s="64"/>
      <c r="D8" s="66"/>
      <c r="E8" s="65"/>
      <c r="F8" s="22"/>
      <c r="G8" s="29" t="s">
        <v>59</v>
      </c>
      <c r="H8" s="67"/>
      <c r="I8" s="68"/>
      <c r="J8" s="3"/>
    </row>
    <row r="9" spans="1:10" s="5" customFormat="1" ht="6.75" customHeight="1" x14ac:dyDescent="0.15">
      <c r="A9" s="4"/>
      <c r="B9" s="4"/>
      <c r="C9" s="4"/>
      <c r="D9" s="4"/>
      <c r="E9" s="4"/>
      <c r="F9" s="22"/>
      <c r="G9" s="22"/>
      <c r="H9" s="4"/>
      <c r="I9" s="4"/>
      <c r="J9" s="4"/>
    </row>
    <row r="10" spans="1:10" x14ac:dyDescent="0.25">
      <c r="A10" s="3"/>
      <c r="B10" s="55" t="s">
        <v>4</v>
      </c>
      <c r="C10" s="61"/>
      <c r="D10" s="62"/>
      <c r="E10" s="63"/>
      <c r="F10" s="22"/>
      <c r="G10" s="19" t="s">
        <v>71</v>
      </c>
      <c r="H10" s="67"/>
      <c r="I10" s="68"/>
      <c r="J10" s="3"/>
    </row>
    <row r="11" spans="1:10" ht="11.2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3"/>
      <c r="B12" s="2" t="s">
        <v>46</v>
      </c>
      <c r="C12" s="3"/>
      <c r="D12" s="3"/>
      <c r="E12" s="3"/>
      <c r="F12" s="3"/>
      <c r="G12" s="3"/>
      <c r="H12" s="3"/>
      <c r="I12" s="3"/>
      <c r="J12" s="3"/>
    </row>
    <row r="13" spans="1:10" s="5" customFormat="1" ht="11.25" x14ac:dyDescent="0.15">
      <c r="A13" s="4"/>
      <c r="B13" s="4"/>
      <c r="C13" s="4"/>
      <c r="D13" s="4"/>
      <c r="E13" s="25" t="s">
        <v>139</v>
      </c>
      <c r="F13" s="4"/>
      <c r="G13" s="4"/>
      <c r="H13" s="4"/>
      <c r="I13" s="4"/>
      <c r="J13" s="4"/>
    </row>
    <row r="14" spans="1:10" ht="27" x14ac:dyDescent="0.25">
      <c r="A14" s="3"/>
      <c r="B14" s="7" t="s">
        <v>7</v>
      </c>
      <c r="C14" s="24" t="s">
        <v>138</v>
      </c>
      <c r="D14" s="7" t="s">
        <v>8</v>
      </c>
      <c r="E14" s="64"/>
      <c r="F14" s="65"/>
      <c r="G14" s="8" t="s">
        <v>9</v>
      </c>
      <c r="H14" s="61"/>
      <c r="I14" s="63"/>
      <c r="J14" s="3"/>
    </row>
    <row r="15" spans="1:10" ht="11.2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A16" s="3"/>
      <c r="B16" s="2" t="s">
        <v>10</v>
      </c>
      <c r="C16" s="3"/>
      <c r="D16" s="3"/>
      <c r="E16" s="3"/>
      <c r="F16" s="3"/>
      <c r="G16" s="12"/>
      <c r="H16" s="13"/>
      <c r="I16" s="4"/>
      <c r="J16" s="3"/>
    </row>
    <row r="17" spans="1:10" s="5" customFormat="1" ht="6.75" customHeight="1" x14ac:dyDescent="0.15">
      <c r="A17" s="4"/>
      <c r="B17" s="4"/>
      <c r="C17" s="4"/>
      <c r="D17" s="4"/>
      <c r="E17" s="4"/>
      <c r="F17" s="4"/>
      <c r="G17" s="29"/>
      <c r="H17" s="29"/>
      <c r="I17" s="4"/>
      <c r="J17" s="4"/>
    </row>
    <row r="18" spans="1:10" ht="15" customHeight="1" x14ac:dyDescent="0.25">
      <c r="A18" s="3"/>
      <c r="B18" s="3"/>
      <c r="C18" s="29" t="s">
        <v>143</v>
      </c>
      <c r="D18" s="69"/>
      <c r="E18" s="70"/>
      <c r="F18" s="17"/>
      <c r="G18" s="9"/>
      <c r="H18" s="47"/>
      <c r="I18" s="47"/>
      <c r="J18" s="3"/>
    </row>
    <row r="19" spans="1:10" s="5" customFormat="1" ht="6.75" x14ac:dyDescent="0.15">
      <c r="A19" s="4"/>
      <c r="B19" s="11"/>
      <c r="C19" s="12"/>
      <c r="D19" s="4"/>
      <c r="E19" s="4"/>
      <c r="F19" s="4"/>
      <c r="G19" s="12"/>
      <c r="H19" s="13"/>
      <c r="I19" s="4"/>
      <c r="J19" s="4"/>
    </row>
    <row r="20" spans="1:10" ht="15" customHeight="1" x14ac:dyDescent="0.25">
      <c r="A20" s="3"/>
      <c r="B20" s="40"/>
      <c r="C20" s="29" t="s">
        <v>137</v>
      </c>
      <c r="D20" s="69"/>
      <c r="E20" s="70"/>
      <c r="F20" s="3"/>
      <c r="G20" s="29" t="s">
        <v>136</v>
      </c>
      <c r="H20" s="69"/>
      <c r="I20" s="70"/>
      <c r="J20" s="3"/>
    </row>
    <row r="21" spans="1:10" s="5" customFormat="1" ht="6.75" x14ac:dyDescent="0.15">
      <c r="A21" s="4"/>
      <c r="B21" s="11"/>
      <c r="C21" s="12"/>
      <c r="D21" s="4"/>
      <c r="E21" s="4"/>
      <c r="F21" s="4"/>
      <c r="G21" s="12"/>
      <c r="H21" s="13"/>
      <c r="I21" s="4"/>
      <c r="J21" s="4"/>
    </row>
    <row r="22" spans="1:10" ht="15" customHeight="1" x14ac:dyDescent="0.25">
      <c r="A22" s="3"/>
      <c r="B22" s="71" t="s">
        <v>11</v>
      </c>
      <c r="C22" s="72"/>
      <c r="D22" s="69"/>
      <c r="E22" s="70"/>
      <c r="F22" s="3"/>
      <c r="G22" s="29" t="s">
        <v>15</v>
      </c>
      <c r="H22" s="69"/>
      <c r="I22" s="70"/>
      <c r="J22" s="3"/>
    </row>
    <row r="23" spans="1:10" s="5" customFormat="1" ht="6.75" x14ac:dyDescent="0.15">
      <c r="A23" s="4"/>
      <c r="B23" s="11"/>
      <c r="C23" s="12"/>
      <c r="D23" s="4"/>
      <c r="E23" s="4"/>
      <c r="F23" s="4"/>
      <c r="G23" s="12"/>
      <c r="H23" s="13"/>
      <c r="I23" s="4"/>
      <c r="J23" s="4"/>
    </row>
    <row r="24" spans="1:10" x14ac:dyDescent="0.25">
      <c r="A24" s="3"/>
      <c r="B24" s="14"/>
      <c r="C24" s="29" t="s">
        <v>12</v>
      </c>
      <c r="D24" s="73" t="s">
        <v>55</v>
      </c>
      <c r="E24" s="74"/>
      <c r="F24" s="3"/>
      <c r="G24" s="29" t="s">
        <v>14</v>
      </c>
      <c r="H24" s="69"/>
      <c r="I24" s="70"/>
      <c r="J24" s="3"/>
    </row>
    <row r="25" spans="1:10" s="5" customFormat="1" ht="6.75" x14ac:dyDescent="0.15">
      <c r="A25" s="4"/>
      <c r="B25" s="11"/>
      <c r="C25" s="12"/>
      <c r="D25" s="4"/>
      <c r="E25" s="4"/>
      <c r="F25" s="4"/>
      <c r="G25" s="12"/>
      <c r="H25" s="13"/>
      <c r="I25" s="4"/>
      <c r="J25" s="4"/>
    </row>
    <row r="26" spans="1:10" x14ac:dyDescent="0.25">
      <c r="A26" s="3"/>
      <c r="B26" s="14"/>
      <c r="C26" s="29" t="s">
        <v>13</v>
      </c>
      <c r="D26" s="73" t="s">
        <v>122</v>
      </c>
      <c r="E26" s="74"/>
      <c r="F26" s="3"/>
      <c r="G26" s="10" t="s">
        <v>57</v>
      </c>
      <c r="H26" s="61"/>
      <c r="I26" s="63"/>
      <c r="J26" s="3"/>
    </row>
    <row r="27" spans="1:10" s="5" customFormat="1" ht="6.75" x14ac:dyDescent="0.15">
      <c r="A27" s="4"/>
      <c r="B27" s="11"/>
      <c r="C27" s="12"/>
      <c r="D27" s="4"/>
      <c r="E27" s="4"/>
      <c r="F27" s="4"/>
      <c r="G27" s="12"/>
      <c r="H27" s="13"/>
      <c r="I27" s="4"/>
      <c r="J27" s="4"/>
    </row>
    <row r="28" spans="1:10" ht="30" customHeight="1" x14ac:dyDescent="0.25">
      <c r="A28" s="3"/>
      <c r="B28" s="71" t="s">
        <v>100</v>
      </c>
      <c r="C28" s="72"/>
      <c r="D28" s="89"/>
      <c r="E28" s="88"/>
      <c r="F28" s="88"/>
      <c r="G28" s="88"/>
      <c r="H28" s="88"/>
      <c r="I28" s="68"/>
      <c r="J28" s="3"/>
    </row>
    <row r="29" spans="1:10" ht="11.2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"/>
      <c r="B30" s="2" t="s">
        <v>135</v>
      </c>
      <c r="C30" s="3"/>
      <c r="D30" s="3"/>
      <c r="E30" s="3"/>
      <c r="F30" s="3"/>
      <c r="G30" s="58" t="s">
        <v>160</v>
      </c>
      <c r="H30" s="29"/>
      <c r="I30" s="47"/>
      <c r="J30" s="3"/>
    </row>
    <row r="31" spans="1:10" ht="15" customHeight="1" x14ac:dyDescent="0.25">
      <c r="A31" s="3"/>
      <c r="B31" s="3"/>
      <c r="C31" s="19"/>
      <c r="D31" s="3"/>
      <c r="E31" s="3"/>
      <c r="F31" s="17"/>
      <c r="G31" s="19" t="s">
        <v>103</v>
      </c>
      <c r="H31" s="77"/>
      <c r="I31" s="78"/>
      <c r="J31" s="3"/>
    </row>
    <row r="32" spans="1:10" s="5" customFormat="1" ht="6.75" x14ac:dyDescent="0.15">
      <c r="A32" s="4"/>
      <c r="B32" s="11"/>
      <c r="C32" s="12"/>
      <c r="D32" s="4"/>
      <c r="E32" s="4"/>
      <c r="F32" s="4"/>
      <c r="G32" s="12"/>
      <c r="H32" s="13"/>
      <c r="I32" s="4"/>
      <c r="J32" s="4"/>
    </row>
    <row r="33" spans="1:10" ht="15" customHeight="1" x14ac:dyDescent="0.25">
      <c r="A33" s="3"/>
      <c r="B33" s="29"/>
      <c r="C33" s="29" t="s">
        <v>105</v>
      </c>
      <c r="D33" s="75"/>
      <c r="E33" s="76"/>
      <c r="F33" s="3"/>
      <c r="G33" s="29" t="s">
        <v>106</v>
      </c>
      <c r="H33" s="77"/>
      <c r="I33" s="78"/>
      <c r="J33" s="3"/>
    </row>
    <row r="34" spans="1:10" s="5" customFormat="1" ht="6.75" customHeight="1" x14ac:dyDescent="0.15">
      <c r="A34" s="4"/>
      <c r="B34" s="11"/>
      <c r="C34" s="12"/>
      <c r="D34" s="4"/>
      <c r="E34" s="4"/>
      <c r="F34" s="4"/>
      <c r="G34" s="29"/>
      <c r="H34" s="13"/>
      <c r="I34" s="4"/>
      <c r="J34" s="4"/>
    </row>
    <row r="35" spans="1:10" ht="15" customHeight="1" x14ac:dyDescent="0.25">
      <c r="A35" s="3"/>
      <c r="B35" s="40"/>
      <c r="C35" s="29" t="s">
        <v>107</v>
      </c>
      <c r="D35" s="75"/>
      <c r="E35" s="76"/>
      <c r="F35" s="3"/>
      <c r="G35" s="29" t="s">
        <v>104</v>
      </c>
      <c r="H35" s="77"/>
      <c r="I35" s="78"/>
      <c r="J35" s="3"/>
    </row>
    <row r="36" spans="1:10" ht="11.2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3"/>
      <c r="B37" s="2" t="s">
        <v>150</v>
      </c>
      <c r="C37" s="3"/>
      <c r="D37" s="3"/>
      <c r="E37" s="3"/>
      <c r="F37" s="3"/>
      <c r="G37" s="29"/>
      <c r="H37" s="29" t="s">
        <v>102</v>
      </c>
      <c r="I37" s="35"/>
      <c r="J37" s="3"/>
    </row>
    <row r="38" spans="1:10" s="5" customFormat="1" ht="15" customHeight="1" x14ac:dyDescent="0.15">
      <c r="A38" s="4"/>
      <c r="B38" s="4"/>
      <c r="C38" s="4"/>
      <c r="D38" s="4"/>
      <c r="E38" s="4"/>
      <c r="F38" s="4"/>
      <c r="G38" s="9"/>
      <c r="H38" s="47"/>
      <c r="I38" s="47" t="s">
        <v>146</v>
      </c>
      <c r="J38" s="4"/>
    </row>
    <row r="39" spans="1:10" x14ac:dyDescent="0.25">
      <c r="A39" s="3"/>
      <c r="B39" s="48" t="s">
        <v>101</v>
      </c>
      <c r="C39" s="43" t="s">
        <v>58</v>
      </c>
      <c r="D39" s="10"/>
      <c r="E39" s="3"/>
      <c r="F39" s="3"/>
      <c r="G39" s="29"/>
      <c r="H39" s="29"/>
      <c r="I39" s="53" t="s">
        <v>124</v>
      </c>
      <c r="J39" s="3"/>
    </row>
    <row r="40" spans="1:10" x14ac:dyDescent="0.25">
      <c r="A40" s="3"/>
      <c r="B40" s="48"/>
      <c r="C40" s="43"/>
      <c r="D40" s="10"/>
      <c r="E40" s="3"/>
      <c r="F40" s="3"/>
      <c r="G40" s="18"/>
      <c r="H40" s="16"/>
      <c r="I40" s="47" t="s">
        <v>123</v>
      </c>
      <c r="J40" s="3"/>
    </row>
    <row r="41" spans="1:10" ht="15" customHeight="1" x14ac:dyDescent="0.25">
      <c r="A41" s="3"/>
      <c r="B41" s="3"/>
      <c r="C41" s="23"/>
      <c r="D41" s="29" t="s">
        <v>73</v>
      </c>
      <c r="E41" s="35"/>
      <c r="F41" s="40"/>
      <c r="G41" s="29"/>
      <c r="H41" s="29" t="s">
        <v>74</v>
      </c>
      <c r="I41" s="35"/>
      <c r="J41" s="3"/>
    </row>
    <row r="42" spans="1:10" x14ac:dyDescent="0.25">
      <c r="A42" s="3"/>
      <c r="B42" s="3"/>
      <c r="C42" s="23"/>
      <c r="D42" s="3"/>
      <c r="E42" s="3"/>
      <c r="F42" s="18"/>
      <c r="G42" s="29"/>
      <c r="H42" s="19"/>
      <c r="I42" s="47"/>
      <c r="J42" s="3"/>
    </row>
    <row r="43" spans="1:10" ht="15.75" customHeight="1" x14ac:dyDescent="0.25">
      <c r="A43" s="3"/>
      <c r="B43" s="3"/>
      <c r="C43" s="40"/>
      <c r="D43" s="29" t="s">
        <v>94</v>
      </c>
      <c r="E43" s="35"/>
      <c r="F43" s="18"/>
      <c r="G43" s="29"/>
      <c r="H43" s="19"/>
      <c r="I43" s="53" t="s">
        <v>128</v>
      </c>
      <c r="J43" s="3"/>
    </row>
    <row r="44" spans="1:10" x14ac:dyDescent="0.25">
      <c r="A44" s="3"/>
      <c r="B44" s="3"/>
      <c r="C44" s="22"/>
      <c r="D44" s="29"/>
      <c r="E44" s="22"/>
      <c r="F44" s="23"/>
      <c r="G44" s="25"/>
      <c r="H44" s="16"/>
      <c r="I44" s="47" t="s">
        <v>127</v>
      </c>
      <c r="J44" s="3"/>
    </row>
    <row r="45" spans="1:10" x14ac:dyDescent="0.25">
      <c r="A45" s="3"/>
      <c r="B45" s="3"/>
      <c r="C45" s="22"/>
      <c r="D45" s="29" t="s">
        <v>76</v>
      </c>
      <c r="E45" s="35"/>
      <c r="F45" s="18"/>
      <c r="G45" s="29"/>
      <c r="H45" s="29" t="s">
        <v>75</v>
      </c>
      <c r="I45" s="50">
        <f>IF(E45 ="",E41*I41,E45*I41)</f>
        <v>0</v>
      </c>
      <c r="J45" s="3"/>
    </row>
    <row r="46" spans="1:10" x14ac:dyDescent="0.25">
      <c r="A46" s="3"/>
      <c r="B46" s="3"/>
      <c r="C46" s="22"/>
      <c r="D46" s="59" t="s">
        <v>161</v>
      </c>
      <c r="E46" s="22"/>
      <c r="F46" s="23"/>
      <c r="G46" s="18"/>
      <c r="H46" s="16"/>
      <c r="I46" s="16"/>
      <c r="J46" s="3"/>
    </row>
    <row r="47" spans="1:10" ht="39.950000000000003" customHeight="1" x14ac:dyDescent="0.25">
      <c r="A47" s="3"/>
      <c r="B47" s="3"/>
      <c r="C47" s="82" t="s">
        <v>83</v>
      </c>
      <c r="D47" s="83"/>
      <c r="E47" s="79"/>
      <c r="F47" s="80"/>
      <c r="G47" s="80"/>
      <c r="H47" s="80"/>
      <c r="I47" s="81"/>
      <c r="J47" s="3"/>
    </row>
    <row r="48" spans="1:10" x14ac:dyDescent="0.25">
      <c r="A48" s="3"/>
      <c r="B48" s="3"/>
      <c r="C48" s="23"/>
      <c r="D48" s="3"/>
      <c r="E48" s="3"/>
      <c r="F48" s="18"/>
      <c r="G48" s="29"/>
      <c r="H48" s="19"/>
      <c r="I48" s="16"/>
      <c r="J48" s="3"/>
    </row>
    <row r="49" spans="1:14" ht="39.950000000000003" customHeight="1" x14ac:dyDescent="0.25">
      <c r="A49" s="3"/>
      <c r="B49" s="3"/>
      <c r="C49" s="82" t="s">
        <v>56</v>
      </c>
      <c r="D49" s="83"/>
      <c r="E49" s="79"/>
      <c r="F49" s="80"/>
      <c r="G49" s="80"/>
      <c r="H49" s="80"/>
      <c r="I49" s="81"/>
      <c r="J49" s="3"/>
    </row>
    <row r="50" spans="1:14" ht="11.2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4" x14ac:dyDescent="0.25">
      <c r="A51" s="3"/>
      <c r="B51" s="49" t="s">
        <v>72</v>
      </c>
      <c r="C51" s="43" t="s">
        <v>62</v>
      </c>
      <c r="D51" s="10"/>
      <c r="E51" s="3"/>
      <c r="F51" s="3"/>
      <c r="G51" s="18"/>
      <c r="H51" s="16"/>
      <c r="I51" s="53"/>
      <c r="J51" s="3"/>
    </row>
    <row r="52" spans="1:14" x14ac:dyDescent="0.25">
      <c r="A52" s="3"/>
      <c r="B52" s="49"/>
      <c r="C52" s="43"/>
      <c r="D52" s="10"/>
      <c r="E52" s="3"/>
      <c r="F52" s="3"/>
      <c r="G52" s="18"/>
      <c r="H52" s="16"/>
      <c r="I52" s="47"/>
      <c r="J52" s="3"/>
    </row>
    <row r="53" spans="1:14" ht="15" customHeight="1" x14ac:dyDescent="0.25">
      <c r="A53" s="3"/>
      <c r="B53" s="3"/>
      <c r="C53" s="23"/>
      <c r="D53" s="29" t="s">
        <v>79</v>
      </c>
      <c r="E53" s="35"/>
      <c r="F53" s="40"/>
      <c r="G53" s="29"/>
      <c r="H53" s="29" t="s">
        <v>80</v>
      </c>
      <c r="I53" s="35"/>
      <c r="J53" s="3"/>
    </row>
    <row r="54" spans="1:14" x14ac:dyDescent="0.25">
      <c r="A54" s="3"/>
      <c r="B54" s="3"/>
      <c r="C54" s="23"/>
      <c r="D54" s="3"/>
      <c r="E54" s="3"/>
      <c r="F54" s="18"/>
      <c r="G54" s="29"/>
      <c r="H54" s="19"/>
      <c r="I54" s="47"/>
      <c r="J54" s="3"/>
    </row>
    <row r="55" spans="1:14" ht="15.75" customHeight="1" x14ac:dyDescent="0.25">
      <c r="A55" s="3"/>
      <c r="B55" s="3"/>
      <c r="C55" s="40"/>
      <c r="D55" s="29" t="s">
        <v>94</v>
      </c>
      <c r="E55" s="35"/>
      <c r="F55" s="23"/>
      <c r="G55" s="29"/>
      <c r="H55" s="19"/>
      <c r="I55" s="53" t="s">
        <v>125</v>
      </c>
      <c r="J55" s="3"/>
    </row>
    <row r="56" spans="1:14" x14ac:dyDescent="0.25">
      <c r="A56" s="3"/>
      <c r="B56" s="3"/>
      <c r="C56" s="22"/>
      <c r="D56" s="29"/>
      <c r="E56" s="22"/>
      <c r="F56" s="23"/>
      <c r="G56" s="18"/>
      <c r="H56" s="16"/>
      <c r="I56" s="47" t="s">
        <v>126</v>
      </c>
      <c r="J56" s="3"/>
      <c r="N56" s="1" t="s">
        <v>162</v>
      </c>
    </row>
    <row r="57" spans="1:14" x14ac:dyDescent="0.25">
      <c r="A57" s="3"/>
      <c r="B57" s="3"/>
      <c r="C57" s="22"/>
      <c r="D57" s="29" t="s">
        <v>82</v>
      </c>
      <c r="E57" s="35"/>
      <c r="F57" s="18"/>
      <c r="G57" s="29"/>
      <c r="H57" s="29" t="s">
        <v>81</v>
      </c>
      <c r="I57" s="50">
        <f>IF(E57 ="",E53*I53,E57*I53)</f>
        <v>0</v>
      </c>
      <c r="J57" s="3"/>
    </row>
    <row r="58" spans="1:14" x14ac:dyDescent="0.25">
      <c r="A58" s="3"/>
      <c r="B58" s="3"/>
      <c r="C58" s="22"/>
      <c r="D58" s="59" t="s">
        <v>161</v>
      </c>
      <c r="E58" s="22"/>
      <c r="F58" s="23"/>
      <c r="G58" s="18"/>
      <c r="H58" s="16"/>
      <c r="I58" s="47"/>
      <c r="J58" s="3"/>
    </row>
    <row r="59" spans="1:14" ht="39.950000000000003" customHeight="1" x14ac:dyDescent="0.25">
      <c r="A59" s="3"/>
      <c r="B59" s="3"/>
      <c r="C59" s="82" t="s">
        <v>83</v>
      </c>
      <c r="D59" s="83"/>
      <c r="E59" s="79"/>
      <c r="F59" s="80"/>
      <c r="G59" s="80"/>
      <c r="H59" s="80"/>
      <c r="I59" s="81"/>
      <c r="J59" s="3"/>
    </row>
    <row r="60" spans="1:14" x14ac:dyDescent="0.25">
      <c r="A60" s="3"/>
      <c r="B60" s="3"/>
      <c r="C60" s="23"/>
      <c r="D60" s="3"/>
      <c r="E60" s="3"/>
      <c r="F60" s="18"/>
      <c r="G60" s="29"/>
      <c r="H60" s="19"/>
      <c r="I60" s="16"/>
      <c r="J60" s="3"/>
    </row>
    <row r="61" spans="1:14" ht="39.950000000000003" customHeight="1" x14ac:dyDescent="0.25">
      <c r="A61" s="3"/>
      <c r="B61" s="3"/>
      <c r="C61" s="82" t="s">
        <v>56</v>
      </c>
      <c r="D61" s="83"/>
      <c r="E61" s="79"/>
      <c r="F61" s="80"/>
      <c r="G61" s="80"/>
      <c r="H61" s="80"/>
      <c r="I61" s="81"/>
      <c r="J61" s="3"/>
    </row>
    <row r="62" spans="1:14" ht="11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4" x14ac:dyDescent="0.25">
      <c r="A63" s="3"/>
      <c r="B63" s="49" t="s">
        <v>84</v>
      </c>
      <c r="C63" s="43" t="s">
        <v>60</v>
      </c>
      <c r="D63" s="10"/>
      <c r="E63" s="3"/>
      <c r="F63" s="3"/>
      <c r="G63" s="18"/>
      <c r="H63" s="16"/>
      <c r="I63" s="53"/>
      <c r="J63" s="3"/>
    </row>
    <row r="64" spans="1:14" x14ac:dyDescent="0.25">
      <c r="A64" s="3"/>
      <c r="B64" s="49"/>
      <c r="C64" s="43"/>
      <c r="D64" s="10"/>
      <c r="E64" s="3"/>
      <c r="F64" s="3"/>
      <c r="G64" s="18"/>
      <c r="H64" s="16"/>
      <c r="I64" s="47"/>
      <c r="J64" s="3"/>
    </row>
    <row r="65" spans="1:10" ht="15" customHeight="1" x14ac:dyDescent="0.25">
      <c r="A65" s="3"/>
      <c r="B65" s="3"/>
      <c r="C65" s="23"/>
      <c r="D65" s="29" t="s">
        <v>85</v>
      </c>
      <c r="E65" s="35"/>
      <c r="F65" s="40"/>
      <c r="G65" s="29"/>
      <c r="H65" s="29" t="s">
        <v>86</v>
      </c>
      <c r="I65" s="35"/>
      <c r="J65" s="3"/>
    </row>
    <row r="66" spans="1:10" x14ac:dyDescent="0.25">
      <c r="A66" s="3"/>
      <c r="B66" s="3"/>
      <c r="C66" s="23"/>
      <c r="D66" s="3"/>
      <c r="E66" s="3"/>
      <c r="F66" s="18"/>
      <c r="G66" s="29"/>
      <c r="H66" s="19"/>
      <c r="I66" s="16"/>
      <c r="J66" s="3"/>
    </row>
    <row r="67" spans="1:10" ht="15.75" customHeight="1" x14ac:dyDescent="0.25">
      <c r="A67" s="3"/>
      <c r="B67" s="3"/>
      <c r="C67" s="40"/>
      <c r="D67" s="29" t="s">
        <v>94</v>
      </c>
      <c r="E67" s="35"/>
      <c r="F67" s="23"/>
      <c r="G67" s="29"/>
      <c r="H67" s="19"/>
      <c r="I67" s="53" t="s">
        <v>129</v>
      </c>
      <c r="J67" s="3"/>
    </row>
    <row r="68" spans="1:10" x14ac:dyDescent="0.25">
      <c r="A68" s="3"/>
      <c r="B68" s="3"/>
      <c r="C68" s="22"/>
      <c r="D68" s="29"/>
      <c r="E68" s="22"/>
      <c r="F68" s="23"/>
      <c r="G68" s="18"/>
      <c r="H68" s="16"/>
      <c r="I68" s="47" t="s">
        <v>130</v>
      </c>
      <c r="J68" s="3"/>
    </row>
    <row r="69" spans="1:10" x14ac:dyDescent="0.25">
      <c r="A69" s="3"/>
      <c r="B69" s="3"/>
      <c r="C69" s="22"/>
      <c r="D69" s="29" t="s">
        <v>88</v>
      </c>
      <c r="E69" s="35"/>
      <c r="F69" s="18"/>
      <c r="G69" s="29"/>
      <c r="H69" s="29" t="s">
        <v>87</v>
      </c>
      <c r="I69" s="50">
        <f>IF(E69 ="",E65*I65,E69*I65)</f>
        <v>0</v>
      </c>
      <c r="J69" s="3"/>
    </row>
    <row r="70" spans="1:10" x14ac:dyDescent="0.25">
      <c r="A70" s="3"/>
      <c r="B70" s="3"/>
      <c r="C70" s="22"/>
      <c r="D70" s="60" t="s">
        <v>161</v>
      </c>
      <c r="E70" s="22"/>
      <c r="F70" s="23"/>
      <c r="G70" s="18"/>
      <c r="H70" s="16"/>
      <c r="I70" s="16"/>
      <c r="J70" s="3"/>
    </row>
    <row r="71" spans="1:10" ht="39.950000000000003" customHeight="1" x14ac:dyDescent="0.25">
      <c r="A71" s="3"/>
      <c r="B71" s="3"/>
      <c r="C71" s="82" t="s">
        <v>83</v>
      </c>
      <c r="D71" s="83"/>
      <c r="E71" s="79"/>
      <c r="F71" s="80"/>
      <c r="G71" s="80"/>
      <c r="H71" s="80"/>
      <c r="I71" s="81"/>
      <c r="J71" s="3"/>
    </row>
    <row r="72" spans="1:10" x14ac:dyDescent="0.25">
      <c r="A72" s="3"/>
      <c r="B72" s="3"/>
      <c r="C72" s="23"/>
      <c r="D72" s="3"/>
      <c r="E72" s="3"/>
      <c r="F72" s="18"/>
      <c r="G72" s="29"/>
      <c r="H72" s="19"/>
      <c r="I72" s="16"/>
      <c r="J72" s="3"/>
    </row>
    <row r="73" spans="1:10" ht="39.950000000000003" customHeight="1" x14ac:dyDescent="0.25">
      <c r="A73" s="3"/>
      <c r="B73" s="3"/>
      <c r="C73" s="82" t="s">
        <v>56</v>
      </c>
      <c r="D73" s="83"/>
      <c r="E73" s="79"/>
      <c r="F73" s="80"/>
      <c r="G73" s="80"/>
      <c r="H73" s="80"/>
      <c r="I73" s="81"/>
      <c r="J73" s="3"/>
    </row>
    <row r="74" spans="1:10" ht="11.2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x14ac:dyDescent="0.25">
      <c r="A75" s="3"/>
      <c r="B75" s="48" t="s">
        <v>109</v>
      </c>
      <c r="C75" s="43" t="s">
        <v>99</v>
      </c>
      <c r="D75" s="10"/>
      <c r="E75" s="3"/>
      <c r="F75" s="3"/>
      <c r="G75" s="18"/>
      <c r="H75" s="16"/>
      <c r="I75" s="53"/>
      <c r="J75" s="3"/>
    </row>
    <row r="76" spans="1:10" x14ac:dyDescent="0.25">
      <c r="A76" s="3"/>
      <c r="B76" s="48"/>
      <c r="C76" s="43"/>
      <c r="D76" s="10"/>
      <c r="E76" s="3"/>
      <c r="F76" s="3"/>
      <c r="G76" s="18"/>
      <c r="H76" s="16"/>
      <c r="I76" s="47"/>
      <c r="J76" s="3"/>
    </row>
    <row r="77" spans="1:10" ht="15" customHeight="1" x14ac:dyDescent="0.25">
      <c r="A77" s="3"/>
      <c r="B77" s="3"/>
      <c r="C77" s="23"/>
      <c r="D77" s="29" t="s">
        <v>90</v>
      </c>
      <c r="E77" s="35"/>
      <c r="F77" s="40"/>
      <c r="G77" s="29"/>
      <c r="H77" s="29" t="s">
        <v>92</v>
      </c>
      <c r="I77" s="35"/>
      <c r="J77" s="3"/>
    </row>
    <row r="78" spans="1:10" x14ac:dyDescent="0.25">
      <c r="A78" s="3"/>
      <c r="B78" s="3"/>
      <c r="C78" s="23"/>
      <c r="D78" s="3"/>
      <c r="E78" s="3"/>
      <c r="F78" s="18"/>
      <c r="G78" s="29"/>
      <c r="H78" s="19"/>
      <c r="I78" s="16"/>
      <c r="J78" s="3"/>
    </row>
    <row r="79" spans="1:10" ht="15.75" customHeight="1" x14ac:dyDescent="0.25">
      <c r="A79" s="3"/>
      <c r="B79" s="3"/>
      <c r="C79" s="40"/>
      <c r="D79" s="29" t="s">
        <v>89</v>
      </c>
      <c r="E79" s="35"/>
      <c r="F79" s="23"/>
      <c r="G79" s="29"/>
      <c r="H79" s="19"/>
      <c r="I79" s="53" t="s">
        <v>131</v>
      </c>
      <c r="J79" s="3"/>
    </row>
    <row r="80" spans="1:10" x14ac:dyDescent="0.25">
      <c r="A80" s="3"/>
      <c r="B80" s="3"/>
      <c r="C80" s="22"/>
      <c r="D80" s="29"/>
      <c r="E80" s="22"/>
      <c r="F80" s="23"/>
      <c r="G80" s="18"/>
      <c r="H80" s="16"/>
      <c r="I80" s="47" t="s">
        <v>132</v>
      </c>
      <c r="J80" s="3"/>
    </row>
    <row r="81" spans="1:10" x14ac:dyDescent="0.25">
      <c r="A81" s="3"/>
      <c r="B81" s="3"/>
      <c r="C81" s="22"/>
      <c r="D81" s="29" t="s">
        <v>91</v>
      </c>
      <c r="E81" s="35"/>
      <c r="F81" s="18"/>
      <c r="G81" s="29"/>
      <c r="H81" s="29" t="s">
        <v>93</v>
      </c>
      <c r="I81" s="50">
        <f>IF(E81 ="",E77*I77,E81*I77)</f>
        <v>0</v>
      </c>
      <c r="J81" s="3"/>
    </row>
    <row r="82" spans="1:10" x14ac:dyDescent="0.25">
      <c r="A82" s="3"/>
      <c r="B82" s="3"/>
      <c r="C82" s="22"/>
      <c r="D82" s="60" t="s">
        <v>161</v>
      </c>
      <c r="E82" s="22"/>
      <c r="F82" s="23"/>
      <c r="G82" s="18"/>
      <c r="H82" s="16"/>
      <c r="I82" s="16"/>
      <c r="J82" s="3"/>
    </row>
    <row r="83" spans="1:10" ht="39.950000000000003" customHeight="1" x14ac:dyDescent="0.25">
      <c r="A83" s="3"/>
      <c r="B83" s="3"/>
      <c r="C83" s="82" t="s">
        <v>83</v>
      </c>
      <c r="D83" s="83"/>
      <c r="E83" s="79"/>
      <c r="F83" s="80"/>
      <c r="G83" s="80"/>
      <c r="H83" s="80"/>
      <c r="I83" s="81"/>
      <c r="J83" s="3"/>
    </row>
    <row r="84" spans="1:10" x14ac:dyDescent="0.25">
      <c r="A84" s="3"/>
      <c r="B84" s="3"/>
      <c r="C84" s="23"/>
      <c r="D84" s="3"/>
      <c r="E84" s="3"/>
      <c r="F84" s="18"/>
      <c r="G84" s="29"/>
      <c r="H84" s="19"/>
      <c r="I84" s="16"/>
      <c r="J84" s="3"/>
    </row>
    <row r="85" spans="1:10" ht="39.950000000000003" customHeight="1" x14ac:dyDescent="0.25">
      <c r="A85" s="3"/>
      <c r="B85" s="3"/>
      <c r="C85" s="82" t="s">
        <v>56</v>
      </c>
      <c r="D85" s="83"/>
      <c r="E85" s="79"/>
      <c r="F85" s="80"/>
      <c r="G85" s="80"/>
      <c r="H85" s="80"/>
      <c r="I85" s="81"/>
      <c r="J85" s="3"/>
    </row>
    <row r="86" spans="1:10" ht="11.2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 x14ac:dyDescent="0.25">
      <c r="A87" s="3"/>
      <c r="B87" s="49" t="s">
        <v>110</v>
      </c>
      <c r="C87" s="43" t="s">
        <v>63</v>
      </c>
      <c r="D87" s="10"/>
      <c r="E87" s="3"/>
      <c r="F87" s="3"/>
      <c r="G87" s="18"/>
      <c r="H87" s="16"/>
      <c r="I87" s="53"/>
      <c r="J87" s="3"/>
    </row>
    <row r="88" spans="1:10" x14ac:dyDescent="0.25">
      <c r="A88" s="3"/>
      <c r="B88" s="49"/>
      <c r="C88" s="43"/>
      <c r="D88" s="10"/>
      <c r="E88" s="3"/>
      <c r="F88" s="3"/>
      <c r="G88" s="18"/>
      <c r="H88" s="16"/>
      <c r="I88" s="47"/>
      <c r="J88" s="3"/>
    </row>
    <row r="89" spans="1:10" ht="15" customHeight="1" x14ac:dyDescent="0.25">
      <c r="A89" s="3"/>
      <c r="B89" s="3"/>
      <c r="C89" s="23"/>
      <c r="D89" s="29" t="s">
        <v>95</v>
      </c>
      <c r="E89" s="35"/>
      <c r="F89" s="40"/>
      <c r="G89" s="29"/>
      <c r="H89" s="29" t="s">
        <v>96</v>
      </c>
      <c r="I89" s="35"/>
      <c r="J89" s="3"/>
    </row>
    <row r="90" spans="1:10" x14ac:dyDescent="0.25">
      <c r="A90" s="3"/>
      <c r="B90" s="3"/>
      <c r="C90" s="23"/>
      <c r="D90" s="3"/>
      <c r="E90" s="3"/>
      <c r="F90" s="18"/>
      <c r="G90" s="29"/>
      <c r="H90" s="19"/>
      <c r="I90" s="16"/>
      <c r="J90" s="3"/>
    </row>
    <row r="91" spans="1:10" ht="15.75" customHeight="1" x14ac:dyDescent="0.25">
      <c r="A91" s="3"/>
      <c r="B91" s="3"/>
      <c r="C91" s="40"/>
      <c r="D91" s="29" t="s">
        <v>89</v>
      </c>
      <c r="E91" s="35"/>
      <c r="F91" s="23"/>
      <c r="G91" s="29"/>
      <c r="H91" s="19"/>
      <c r="I91" s="53" t="s">
        <v>133</v>
      </c>
      <c r="J91" s="3"/>
    </row>
    <row r="92" spans="1:10" x14ac:dyDescent="0.25">
      <c r="A92" s="3"/>
      <c r="B92" s="3"/>
      <c r="C92" s="22"/>
      <c r="D92" s="29"/>
      <c r="E92" s="22"/>
      <c r="F92" s="23"/>
      <c r="G92" s="18"/>
      <c r="H92" s="16"/>
      <c r="I92" s="47" t="s">
        <v>134</v>
      </c>
      <c r="J92" s="3"/>
    </row>
    <row r="93" spans="1:10" x14ac:dyDescent="0.25">
      <c r="A93" s="3"/>
      <c r="B93" s="3"/>
      <c r="C93" s="22"/>
      <c r="D93" s="29" t="s">
        <v>97</v>
      </c>
      <c r="E93" s="35"/>
      <c r="F93" s="18"/>
      <c r="G93" s="29"/>
      <c r="H93" s="29" t="s">
        <v>98</v>
      </c>
      <c r="I93" s="50">
        <f>IF(E93 ="",E89*I89,E93*I89)</f>
        <v>0</v>
      </c>
      <c r="J93" s="3"/>
    </row>
    <row r="94" spans="1:10" x14ac:dyDescent="0.25">
      <c r="A94" s="3"/>
      <c r="B94" s="3"/>
      <c r="C94" s="22"/>
      <c r="D94" s="60" t="s">
        <v>161</v>
      </c>
      <c r="E94" s="22"/>
      <c r="F94" s="23"/>
      <c r="G94" s="18"/>
      <c r="H94" s="16"/>
      <c r="I94" s="16"/>
      <c r="J94" s="3"/>
    </row>
    <row r="95" spans="1:10" ht="39.950000000000003" customHeight="1" x14ac:dyDescent="0.25">
      <c r="A95" s="3"/>
      <c r="B95" s="3"/>
      <c r="C95" s="82" t="s">
        <v>83</v>
      </c>
      <c r="D95" s="83"/>
      <c r="E95" s="79"/>
      <c r="F95" s="80"/>
      <c r="G95" s="80"/>
      <c r="H95" s="80"/>
      <c r="I95" s="81"/>
      <c r="J95" s="3"/>
    </row>
    <row r="96" spans="1:10" x14ac:dyDescent="0.25">
      <c r="A96" s="3"/>
      <c r="B96" s="3"/>
      <c r="C96" s="23"/>
      <c r="D96" s="3"/>
      <c r="E96" s="3"/>
      <c r="F96" s="18"/>
      <c r="G96" s="29"/>
      <c r="H96" s="19"/>
      <c r="I96" s="16"/>
      <c r="J96" s="3"/>
    </row>
    <row r="97" spans="1:12" ht="39.950000000000003" customHeight="1" x14ac:dyDescent="0.25">
      <c r="A97" s="3"/>
      <c r="B97" s="3"/>
      <c r="C97" s="82" t="s">
        <v>56</v>
      </c>
      <c r="D97" s="83"/>
      <c r="E97" s="79"/>
      <c r="F97" s="80"/>
      <c r="G97" s="80"/>
      <c r="H97" s="80"/>
      <c r="I97" s="81"/>
      <c r="J97" s="3"/>
    </row>
    <row r="98" spans="1:12" ht="11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2" x14ac:dyDescent="0.25">
      <c r="A99" s="3"/>
      <c r="B99" s="17"/>
      <c r="C99" s="34" t="s">
        <v>64</v>
      </c>
      <c r="D99" s="10"/>
      <c r="E99" s="18"/>
      <c r="F99" s="3"/>
      <c r="G99" s="18"/>
      <c r="H99" s="16"/>
      <c r="I99" s="53"/>
      <c r="J99" s="3"/>
    </row>
    <row r="100" spans="1:12" x14ac:dyDescent="0.25">
      <c r="A100" s="3"/>
      <c r="B100" s="17"/>
      <c r="C100" s="34"/>
      <c r="D100" s="29" t="s">
        <v>145</v>
      </c>
      <c r="E100" s="18"/>
      <c r="F100" s="3"/>
      <c r="G100" s="18"/>
      <c r="H100" s="16"/>
      <c r="I100" s="53"/>
      <c r="J100" s="3"/>
    </row>
    <row r="101" spans="1:12" ht="15.75" thickBot="1" x14ac:dyDescent="0.3">
      <c r="A101" s="3"/>
      <c r="B101" s="2"/>
      <c r="C101" s="22"/>
      <c r="D101" s="22"/>
      <c r="E101" s="22"/>
      <c r="F101" s="23"/>
      <c r="G101" s="18"/>
      <c r="H101" s="16"/>
      <c r="I101" s="47"/>
      <c r="J101" s="3"/>
      <c r="L101" s="33"/>
    </row>
    <row r="102" spans="1:12" ht="15.75" thickBot="1" x14ac:dyDescent="0.3">
      <c r="A102" s="3"/>
      <c r="B102" s="3"/>
      <c r="C102" s="22"/>
      <c r="D102" s="29" t="s">
        <v>144</v>
      </c>
      <c r="E102" s="18"/>
      <c r="F102" s="18"/>
      <c r="G102" s="18"/>
      <c r="H102" s="44" t="s">
        <v>65</v>
      </c>
      <c r="I102" s="45">
        <f>IFERROR(IF($I$37="",SUM($I$45+$I$57+$I$69+$I$81+$I$93)/100,SUM($I$45+$I$57+$I$69+$I$81+$I$93)/$I$37),"")</f>
        <v>0</v>
      </c>
      <c r="J102" s="3"/>
      <c r="L102" s="33"/>
    </row>
    <row r="103" spans="1:12" ht="11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1:12" x14ac:dyDescent="0.25">
      <c r="A104" s="3"/>
      <c r="B104" s="49" t="s">
        <v>111</v>
      </c>
      <c r="C104" s="22" t="s">
        <v>66</v>
      </c>
      <c r="D104" s="10"/>
      <c r="E104" s="3"/>
      <c r="F104" s="3"/>
      <c r="G104" s="18"/>
      <c r="H104" s="16"/>
      <c r="I104" s="16"/>
      <c r="J104" s="3"/>
    </row>
    <row r="105" spans="1:12" ht="15" customHeight="1" x14ac:dyDescent="0.25">
      <c r="A105" s="3"/>
      <c r="B105" s="3"/>
      <c r="C105" s="22"/>
      <c r="D105" s="23"/>
      <c r="E105" s="30"/>
      <c r="F105" s="30"/>
      <c r="G105" s="30"/>
      <c r="H105" s="29" t="s">
        <v>113</v>
      </c>
      <c r="I105" s="35"/>
      <c r="J105" s="3"/>
    </row>
    <row r="106" spans="1:12" x14ac:dyDescent="0.25">
      <c r="A106" s="3"/>
      <c r="B106" s="3"/>
      <c r="C106" s="22"/>
      <c r="D106" s="22"/>
      <c r="E106" s="22"/>
      <c r="F106" s="23"/>
      <c r="G106" s="18"/>
      <c r="H106" s="16"/>
      <c r="I106" s="16"/>
      <c r="J106" s="3"/>
    </row>
    <row r="107" spans="1:12" ht="53.25" customHeight="1" x14ac:dyDescent="0.25">
      <c r="A107" s="3"/>
      <c r="B107" s="3"/>
      <c r="C107" s="36"/>
      <c r="D107" s="36" t="s">
        <v>121</v>
      </c>
      <c r="E107" s="79"/>
      <c r="F107" s="80"/>
      <c r="G107" s="80"/>
      <c r="H107" s="80"/>
      <c r="I107" s="81"/>
      <c r="J107" s="3"/>
    </row>
    <row r="108" spans="1:12" x14ac:dyDescent="0.25">
      <c r="A108" s="3"/>
      <c r="B108" s="3"/>
      <c r="C108" s="23"/>
      <c r="D108" s="3"/>
      <c r="E108" s="3"/>
      <c r="F108" s="18"/>
      <c r="G108" s="29"/>
      <c r="H108" s="19"/>
      <c r="I108" s="16"/>
      <c r="J108" s="3"/>
    </row>
    <row r="109" spans="1:12" x14ac:dyDescent="0.25">
      <c r="A109" s="3"/>
      <c r="B109" s="49" t="s">
        <v>112</v>
      </c>
      <c r="C109" s="84" t="s">
        <v>108</v>
      </c>
      <c r="D109" s="84"/>
      <c r="E109" s="84"/>
      <c r="F109" s="84"/>
      <c r="G109" s="18"/>
      <c r="H109" s="16"/>
      <c r="I109" s="16"/>
      <c r="J109" s="3"/>
    </row>
    <row r="110" spans="1:12" ht="15" customHeight="1" x14ac:dyDescent="0.25">
      <c r="A110" s="3"/>
      <c r="B110" s="3"/>
      <c r="C110" s="84"/>
      <c r="D110" s="84"/>
      <c r="E110" s="84"/>
      <c r="F110" s="84"/>
      <c r="G110" s="39"/>
      <c r="H110" s="29" t="s">
        <v>114</v>
      </c>
      <c r="I110" s="35"/>
      <c r="J110" s="3"/>
    </row>
    <row r="111" spans="1:12" x14ac:dyDescent="0.25">
      <c r="A111" s="3"/>
      <c r="B111" s="3"/>
      <c r="C111" s="22"/>
      <c r="D111" s="22"/>
      <c r="E111" s="22"/>
      <c r="F111" s="23"/>
      <c r="G111" s="18"/>
      <c r="H111" s="16"/>
      <c r="I111" s="16"/>
      <c r="J111" s="3"/>
    </row>
    <row r="112" spans="1:12" ht="39.950000000000003" customHeight="1" x14ac:dyDescent="0.25">
      <c r="A112" s="3"/>
      <c r="B112" s="3"/>
      <c r="C112" s="38"/>
      <c r="D112" s="37" t="s">
        <v>121</v>
      </c>
      <c r="E112" s="79"/>
      <c r="F112" s="80"/>
      <c r="G112" s="80"/>
      <c r="H112" s="80"/>
      <c r="I112" s="81"/>
      <c r="J112" s="3"/>
    </row>
    <row r="113" spans="1:10" x14ac:dyDescent="0.25">
      <c r="A113" s="3"/>
      <c r="B113" s="3"/>
      <c r="C113" s="23"/>
      <c r="D113" s="3"/>
      <c r="E113" s="3"/>
      <c r="F113" s="18"/>
      <c r="G113" s="29"/>
      <c r="H113" s="19"/>
      <c r="I113" s="16"/>
      <c r="J113" s="3"/>
    </row>
    <row r="114" spans="1:10" x14ac:dyDescent="0.25">
      <c r="A114" s="3"/>
      <c r="B114" s="2" t="s">
        <v>142</v>
      </c>
      <c r="C114" s="3"/>
      <c r="D114" s="10"/>
      <c r="E114" s="3"/>
      <c r="F114" s="3"/>
      <c r="G114" s="29"/>
      <c r="H114" s="29"/>
      <c r="I114" s="53"/>
      <c r="J114" s="3"/>
    </row>
    <row r="115" spans="1:10" x14ac:dyDescent="0.25">
      <c r="A115" s="3"/>
      <c r="B115" s="49" t="s">
        <v>115</v>
      </c>
      <c r="C115" s="84" t="s">
        <v>69</v>
      </c>
      <c r="D115" s="84"/>
      <c r="E115" s="84"/>
      <c r="F115" s="84"/>
      <c r="G115" s="18"/>
      <c r="H115" s="16"/>
      <c r="I115" s="16"/>
      <c r="J115" s="3"/>
    </row>
    <row r="116" spans="1:10" ht="15" customHeight="1" x14ac:dyDescent="0.25">
      <c r="A116" s="3"/>
      <c r="B116" s="3"/>
      <c r="C116" s="84"/>
      <c r="D116" s="84"/>
      <c r="E116" s="84"/>
      <c r="F116" s="84"/>
      <c r="G116" s="51"/>
      <c r="H116" s="29" t="s">
        <v>118</v>
      </c>
      <c r="I116" s="35"/>
      <c r="J116" s="3"/>
    </row>
    <row r="117" spans="1:10" x14ac:dyDescent="0.25">
      <c r="A117" s="3"/>
      <c r="B117" s="3"/>
      <c r="C117" s="22"/>
      <c r="D117" s="22"/>
      <c r="E117" s="22"/>
      <c r="F117" s="23"/>
      <c r="G117" s="18"/>
      <c r="H117" s="16"/>
      <c r="I117" s="16"/>
      <c r="J117" s="3"/>
    </row>
    <row r="118" spans="1:10" x14ac:dyDescent="0.25">
      <c r="A118" s="3"/>
      <c r="B118" s="3"/>
      <c r="C118" s="86" t="s">
        <v>121</v>
      </c>
      <c r="D118" s="87"/>
      <c r="E118" s="79"/>
      <c r="F118" s="80"/>
      <c r="G118" s="80"/>
      <c r="H118" s="80"/>
      <c r="I118" s="81"/>
      <c r="J118" s="3"/>
    </row>
    <row r="119" spans="1:10" x14ac:dyDescent="0.25">
      <c r="A119" s="3"/>
      <c r="B119" s="3"/>
      <c r="C119" s="23"/>
      <c r="D119" s="3"/>
      <c r="E119" s="3"/>
      <c r="F119" s="18"/>
      <c r="G119" s="29"/>
      <c r="H119" s="19"/>
      <c r="I119" s="16"/>
      <c r="J119" s="3"/>
    </row>
    <row r="120" spans="1:10" x14ac:dyDescent="0.25">
      <c r="A120" s="3"/>
      <c r="B120" s="49" t="s">
        <v>116</v>
      </c>
      <c r="C120" s="84" t="s">
        <v>147</v>
      </c>
      <c r="D120" s="84"/>
      <c r="E120" s="84"/>
      <c r="F120" s="84"/>
      <c r="G120" s="18"/>
      <c r="H120" s="16"/>
      <c r="I120" s="16"/>
      <c r="J120" s="3"/>
    </row>
    <row r="121" spans="1:10" ht="15" customHeight="1" x14ac:dyDescent="0.25">
      <c r="A121" s="3"/>
      <c r="B121" s="3"/>
      <c r="C121" s="84"/>
      <c r="D121" s="84"/>
      <c r="E121" s="84"/>
      <c r="F121" s="84"/>
      <c r="G121" s="30"/>
      <c r="H121" s="29" t="s">
        <v>119</v>
      </c>
      <c r="I121" s="35"/>
      <c r="J121" s="3"/>
    </row>
    <row r="122" spans="1:10" x14ac:dyDescent="0.25">
      <c r="A122" s="3"/>
      <c r="B122" s="3"/>
      <c r="C122" s="22"/>
      <c r="D122" s="22"/>
      <c r="E122" s="22"/>
      <c r="F122" s="23"/>
      <c r="G122" s="18"/>
      <c r="H122" s="16"/>
      <c r="I122" s="16"/>
      <c r="J122" s="3"/>
    </row>
    <row r="123" spans="1:10" ht="39.950000000000003" customHeight="1" x14ac:dyDescent="0.25">
      <c r="A123" s="3"/>
      <c r="B123" s="3"/>
      <c r="C123" s="31"/>
      <c r="D123" s="37" t="s">
        <v>121</v>
      </c>
      <c r="E123" s="79"/>
      <c r="F123" s="80"/>
      <c r="G123" s="80"/>
      <c r="H123" s="80"/>
      <c r="I123" s="81"/>
      <c r="J123" s="3"/>
    </row>
    <row r="124" spans="1:10" x14ac:dyDescent="0.25">
      <c r="A124" s="3"/>
      <c r="B124" s="3"/>
      <c r="C124" s="23"/>
      <c r="D124" s="3"/>
      <c r="E124" s="3"/>
      <c r="F124" s="18"/>
      <c r="G124" s="29"/>
      <c r="H124" s="19"/>
      <c r="I124" s="16"/>
      <c r="J124" s="3"/>
    </row>
    <row r="125" spans="1:10" x14ac:dyDescent="0.25">
      <c r="A125" s="3"/>
      <c r="B125" s="49" t="s">
        <v>117</v>
      </c>
      <c r="C125" s="84" t="s">
        <v>68</v>
      </c>
      <c r="D125" s="84"/>
      <c r="E125" s="84"/>
      <c r="F125" s="84"/>
      <c r="G125" s="18"/>
      <c r="H125" s="16"/>
      <c r="I125" s="16"/>
      <c r="J125" s="3"/>
    </row>
    <row r="126" spans="1:10" ht="15" customHeight="1" x14ac:dyDescent="0.25">
      <c r="A126" s="3"/>
      <c r="B126" s="3"/>
      <c r="C126" s="84"/>
      <c r="D126" s="84"/>
      <c r="E126" s="84"/>
      <c r="F126" s="84"/>
      <c r="G126" s="39"/>
      <c r="H126" s="29" t="s">
        <v>120</v>
      </c>
      <c r="I126" s="35"/>
      <c r="J126" s="3"/>
    </row>
    <row r="127" spans="1:10" x14ac:dyDescent="0.25">
      <c r="A127" s="3"/>
      <c r="B127" s="3"/>
      <c r="C127" s="22"/>
      <c r="D127" s="22"/>
      <c r="E127" s="22"/>
      <c r="F127" s="23"/>
      <c r="G127" s="18"/>
      <c r="H127" s="16"/>
      <c r="I127" s="16"/>
      <c r="J127" s="3"/>
    </row>
    <row r="128" spans="1:10" ht="39.950000000000003" customHeight="1" x14ac:dyDescent="0.25">
      <c r="A128" s="3"/>
      <c r="B128" s="3"/>
      <c r="C128" s="86" t="s">
        <v>121</v>
      </c>
      <c r="D128" s="87"/>
      <c r="E128" s="79"/>
      <c r="F128" s="80"/>
      <c r="G128" s="80"/>
      <c r="H128" s="80"/>
      <c r="I128" s="81"/>
      <c r="J128" s="3"/>
    </row>
    <row r="129" spans="1:10" ht="11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20" customHeight="1" x14ac:dyDescent="0.25">
      <c r="A130" s="3"/>
      <c r="B130" s="85" t="s">
        <v>16</v>
      </c>
      <c r="C130" s="85"/>
      <c r="D130" s="31" t="s">
        <v>83</v>
      </c>
      <c r="E130" s="79" t="s">
        <v>149</v>
      </c>
      <c r="F130" s="80"/>
      <c r="G130" s="80"/>
      <c r="H130" s="80"/>
      <c r="I130" s="81"/>
      <c r="J130" s="3"/>
    </row>
    <row r="131" spans="1:10" x14ac:dyDescent="0.25">
      <c r="A131" s="3"/>
      <c r="B131" s="3"/>
      <c r="C131" s="23"/>
      <c r="D131" s="3"/>
      <c r="E131" s="3"/>
      <c r="F131" s="18"/>
      <c r="G131" s="29"/>
      <c r="H131" s="19"/>
      <c r="I131" s="16"/>
      <c r="J131" s="3"/>
    </row>
    <row r="132" spans="1:10" ht="120" customHeight="1" x14ac:dyDescent="0.25">
      <c r="A132" s="3"/>
      <c r="B132" s="3"/>
      <c r="C132" s="31"/>
      <c r="D132" s="31" t="s">
        <v>56</v>
      </c>
      <c r="E132" s="79" t="s">
        <v>149</v>
      </c>
      <c r="F132" s="88"/>
      <c r="G132" s="88"/>
      <c r="H132" s="88"/>
      <c r="I132" s="68"/>
      <c r="J132" s="3"/>
    </row>
    <row r="133" spans="1:10" x14ac:dyDescent="0.25">
      <c r="A133" s="3"/>
      <c r="B133" s="3"/>
      <c r="C133" s="3"/>
      <c r="D133" s="3"/>
      <c r="E133" s="3"/>
      <c r="F133" s="18"/>
      <c r="G133" s="23"/>
      <c r="H133" s="23"/>
      <c r="I133" s="16"/>
      <c r="J133" s="3"/>
    </row>
    <row r="134" spans="1:10" ht="39.950000000000003" customHeight="1" x14ac:dyDescent="0.25">
      <c r="A134" s="3"/>
      <c r="B134" s="3"/>
      <c r="C134" s="3"/>
      <c r="D134" s="52" t="s">
        <v>148</v>
      </c>
      <c r="E134" s="79"/>
      <c r="F134" s="80"/>
      <c r="G134" s="80"/>
      <c r="H134" s="80"/>
      <c r="I134" s="81"/>
      <c r="J134" s="3"/>
    </row>
    <row r="135" spans="1:10" x14ac:dyDescent="0.25">
      <c r="A135" s="3"/>
      <c r="B135" s="3"/>
      <c r="C135" s="23"/>
      <c r="D135" s="3"/>
      <c r="E135" s="3"/>
      <c r="F135" s="18"/>
      <c r="G135" s="29"/>
      <c r="H135" s="19"/>
      <c r="I135" s="16"/>
      <c r="J135" s="3"/>
    </row>
    <row r="136" spans="1:10" x14ac:dyDescent="0.25">
      <c r="A136" s="15"/>
      <c r="B136" s="15" t="s">
        <v>141</v>
      </c>
      <c r="C136" s="15"/>
      <c r="D136" s="15"/>
      <c r="E136" s="54" t="s">
        <v>140</v>
      </c>
      <c r="F136" s="15"/>
      <c r="G136" s="20"/>
      <c r="H136" s="15"/>
      <c r="I136" s="15"/>
      <c r="J136" s="15"/>
    </row>
  </sheetData>
  <sheetProtection algorithmName="SHA-512" hashValue="m7+WpPl+PMSm2LSPtymGRLIJRXx1c/msh2VT+qiL4a0aWnKbkc3UfC3Z+pk+voxonethuvdy8agxhvLYquQ5Kg==" saltValue="hxVBVSi5gyRkUBWpSlTQSQ==" spinCount="100000" sheet="1" objects="1" scenarios="1" formatCells="0" formatRows="0" insertRows="0" selectLockedCells="1"/>
  <mergeCells count="62">
    <mergeCell ref="H10:I10"/>
    <mergeCell ref="C118:D118"/>
    <mergeCell ref="E118:I118"/>
    <mergeCell ref="C115:F116"/>
    <mergeCell ref="D28:I28"/>
    <mergeCell ref="C10:E10"/>
    <mergeCell ref="B28:C28"/>
    <mergeCell ref="C71:D71"/>
    <mergeCell ref="E71:I71"/>
    <mergeCell ref="C73:D73"/>
    <mergeCell ref="E73:I73"/>
    <mergeCell ref="C59:D59"/>
    <mergeCell ref="E59:I59"/>
    <mergeCell ref="C61:D61"/>
    <mergeCell ref="E61:I61"/>
    <mergeCell ref="E107:I107"/>
    <mergeCell ref="C120:F121"/>
    <mergeCell ref="B130:C130"/>
    <mergeCell ref="E123:I123"/>
    <mergeCell ref="D20:E20"/>
    <mergeCell ref="E134:I134"/>
    <mergeCell ref="E97:I97"/>
    <mergeCell ref="C83:D83"/>
    <mergeCell ref="E83:I83"/>
    <mergeCell ref="C85:D85"/>
    <mergeCell ref="E112:I112"/>
    <mergeCell ref="C125:F126"/>
    <mergeCell ref="C128:D128"/>
    <mergeCell ref="E128:I128"/>
    <mergeCell ref="C109:F110"/>
    <mergeCell ref="E130:I130"/>
    <mergeCell ref="E132:I132"/>
    <mergeCell ref="E85:I85"/>
    <mergeCell ref="C95:D95"/>
    <mergeCell ref="E95:I95"/>
    <mergeCell ref="C97:D97"/>
    <mergeCell ref="C47:D47"/>
    <mergeCell ref="E47:I47"/>
    <mergeCell ref="C49:D49"/>
    <mergeCell ref="E49:I49"/>
    <mergeCell ref="D24:E24"/>
    <mergeCell ref="H24:I24"/>
    <mergeCell ref="D26:E26"/>
    <mergeCell ref="H26:I26"/>
    <mergeCell ref="D35:E35"/>
    <mergeCell ref="H35:I35"/>
    <mergeCell ref="H31:I31"/>
    <mergeCell ref="D33:E33"/>
    <mergeCell ref="H33:I33"/>
    <mergeCell ref="E14:F14"/>
    <mergeCell ref="H14:I14"/>
    <mergeCell ref="D18:E18"/>
    <mergeCell ref="B22:C22"/>
    <mergeCell ref="D22:E22"/>
    <mergeCell ref="H22:I22"/>
    <mergeCell ref="H20:I20"/>
    <mergeCell ref="C4:E4"/>
    <mergeCell ref="H4:I4"/>
    <mergeCell ref="C6:E6"/>
    <mergeCell ref="H6:I6"/>
    <mergeCell ref="C8:E8"/>
    <mergeCell ref="H8:I8"/>
  </mergeCells>
  <dataValidations disablePrompts="1" count="10">
    <dataValidation type="list" showInputMessage="1" showErrorMessage="1" errorTitle="Not Allowed" error="Enter valid score" prompt="Select Score" sqref="E41 E45 E53 E57 E65 E69 E77 E81 E89 E93" xr:uid="{00000000-0002-0000-0000-000000000000}">
      <formula1>Score</formula1>
    </dataValidation>
    <dataValidation type="list" allowBlank="1" showInputMessage="1" showErrorMessage="1" prompt="Select District" sqref="H6:I6" xr:uid="{00000000-0002-0000-0000-000001000000}">
      <formula1>District</formula1>
    </dataValidation>
    <dataValidation type="list" allowBlank="1" showInputMessage="1" showErrorMessage="1" prompt="Select Contract Status" sqref="C10:E10" xr:uid="{00000000-0002-0000-0000-000002000000}">
      <formula1>ContractStatus</formula1>
    </dataValidation>
    <dataValidation type="list" allowBlank="1" showInputMessage="1" showErrorMessage="1" prompt="Select Review Status" sqref="H14:I14" xr:uid="{00000000-0002-0000-0000-000003000000}">
      <formula1>Status</formula1>
    </dataValidation>
    <dataValidation type="list" allowBlank="1" showInputMessage="1" showErrorMessage="1" prompt="Select Answer" sqref="E39 H26:I26 E114 E43 E55 E67 E79 E91" xr:uid="{00000000-0002-0000-0000-000004000000}">
      <formula1>Discussed</formula1>
    </dataValidation>
    <dataValidation type="list" allowBlank="1" showInputMessage="1" prompt="Select Contract Type" sqref="C8:E8" xr:uid="{00000000-0002-0000-0000-000005000000}">
      <formula1>ConsultantContractType</formula1>
    </dataValidation>
    <dataValidation type="list" showInputMessage="1" showErrorMessage="1" errorTitle="Error" error="Select valid response" prompt="Select Answer" sqref="I121 I105 I110 I126 I116" xr:uid="{00000000-0002-0000-0000-000006000000}">
      <formula1>Response</formula1>
    </dataValidation>
    <dataValidation type="custom" errorStyle="warning" showInputMessage="1" showErrorMessage="1" errorTitle="&lt;&gt; 100" error="Total % does not equal 100" prompt="Enter percentage (whole number)" sqref="I17 I30" xr:uid="{00000000-0002-0000-0000-000007000000}">
      <formula1>SUM($I$17+$I$41+$I$53+$I$65+$I$77+$I$89) = 100</formula1>
    </dataValidation>
    <dataValidation type="custom" errorStyle="information" allowBlank="1" showInputMessage="1" showErrorMessage="1" errorTitle="Weightings &lt;&gt; 100%" error="Total Weightings do not equal 100%!!" sqref="H31" xr:uid="{00000000-0002-0000-0000-000008000000}">
      <formula1>SUM(#REF!+I10+#REF!+I22+H31) = 100</formula1>
    </dataValidation>
    <dataValidation type="custom" errorStyle="information" showInputMessage="1" showErrorMessage="1" errorTitle="Total %" error="Total % incorrect - continue entering values and re-check" prompt="Enter percentage (whole number)" sqref="I41 I53 I65 I77 I89" xr:uid="{00000000-0002-0000-0000-000009000000}">
      <formula1>IF($I$37="",SUM($I$41+$I$53+$I$65+$I$77+$I$89) = 100,SUM($I$41+$I$53+$I$65+$I$77+$I$89) = $I$37)</formula1>
    </dataValidation>
  </dataValidations>
  <hyperlinks>
    <hyperlink ref="E136" r:id="rId1" xr:uid="{00000000-0004-0000-0000-000000000000}"/>
  </hyperlinks>
  <pageMargins left="0.47244094488188981" right="0.23622047244094491" top="0.86614173228346458" bottom="0.47244094488188981" header="0.31496062992125984" footer="0"/>
  <pageSetup paperSize="9" scale="81" fitToHeight="6" orientation="portrait" r:id="rId2"/>
  <headerFooter>
    <oddHeader>&amp;L&amp;"Arial,Bold"&amp;16Consultant Performance Report - Pre-Construction
C7562&amp;R&amp;G</oddHeader>
    <oddFooter>&amp;LConsultants for Engineering Projects, Transport and Main Roads, Apr 2019&amp;RPage &amp;P of &amp;N</oddFooter>
  </headerFooter>
  <rowBreaks count="2" manualBreakCount="2">
    <brk id="62" max="9" man="1"/>
    <brk id="1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10"/>
  <sheetViews>
    <sheetView zoomScaleNormal="100" workbookViewId="0"/>
  </sheetViews>
  <sheetFormatPr defaultRowHeight="15" x14ac:dyDescent="0.25"/>
  <cols>
    <col min="2" max="2" width="54.7109375" customWidth="1"/>
    <col min="3" max="3" width="15.5703125" customWidth="1"/>
    <col min="4" max="4" width="13.42578125" customWidth="1"/>
  </cols>
  <sheetData>
    <row r="2" spans="2:3" ht="15.75" thickBot="1" x14ac:dyDescent="0.3"/>
    <row r="3" spans="2:3" ht="24.75" customHeight="1" thickBot="1" x14ac:dyDescent="0.3">
      <c r="B3" s="27" t="s">
        <v>151</v>
      </c>
      <c r="C3" s="56" t="s">
        <v>17</v>
      </c>
    </row>
    <row r="4" spans="2:3" ht="30" customHeight="1" thickBot="1" x14ac:dyDescent="0.3">
      <c r="B4" s="42" t="s">
        <v>152</v>
      </c>
      <c r="C4" s="41">
        <v>1</v>
      </c>
    </row>
    <row r="5" spans="2:3" ht="30" customHeight="1" thickBot="1" x14ac:dyDescent="0.3">
      <c r="B5" s="42" t="s">
        <v>153</v>
      </c>
      <c r="C5" s="41">
        <v>2</v>
      </c>
    </row>
    <row r="6" spans="2:3" ht="30" customHeight="1" thickBot="1" x14ac:dyDescent="0.3">
      <c r="B6" s="42" t="s">
        <v>154</v>
      </c>
      <c r="C6" s="41">
        <v>3</v>
      </c>
    </row>
    <row r="7" spans="2:3" ht="30" customHeight="1" thickBot="1" x14ac:dyDescent="0.3">
      <c r="B7" s="28" t="s">
        <v>155</v>
      </c>
      <c r="C7" s="41">
        <v>4</v>
      </c>
    </row>
    <row r="8" spans="2:3" ht="30" customHeight="1" thickBot="1" x14ac:dyDescent="0.3">
      <c r="B8" s="42" t="s">
        <v>156</v>
      </c>
      <c r="C8" s="57">
        <v>5</v>
      </c>
    </row>
    <row r="10" spans="2:3" x14ac:dyDescent="0.25">
      <c r="B10" s="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sheetData/>
  <pageMargins left="0.25" right="0.25" top="0.75" bottom="0.75" header="0.3" footer="0.3"/>
  <pageSetup paperSize="9" fitToHeight="2" orientation="portrait" r:id="rId1"/>
  <rowBreaks count="1" manualBreakCount="1">
    <brk id="4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G17"/>
  <sheetViews>
    <sheetView workbookViewId="0">
      <selection activeCell="C17" sqref="C17"/>
    </sheetView>
  </sheetViews>
  <sheetFormatPr defaultRowHeight="15" x14ac:dyDescent="0.25"/>
  <cols>
    <col min="1" max="1" width="21.42578125" bestFit="1" customWidth="1"/>
    <col min="2" max="2" width="70.42578125" bestFit="1" customWidth="1"/>
    <col min="3" max="3" width="19.28515625" bestFit="1" customWidth="1"/>
    <col min="4" max="4" width="9.7109375" bestFit="1" customWidth="1"/>
    <col min="5" max="5" width="9.5703125" bestFit="1" customWidth="1"/>
    <col min="6" max="6" width="5.85546875" bestFit="1" customWidth="1"/>
    <col min="7" max="7" width="9" bestFit="1" customWidth="1"/>
    <col min="9" max="11" width="9.140625" customWidth="1"/>
    <col min="13" max="16" width="9.140625" customWidth="1"/>
  </cols>
  <sheetData>
    <row r="1" spans="1:7" x14ac:dyDescent="0.25">
      <c r="A1" s="21" t="s">
        <v>22</v>
      </c>
      <c r="B1" s="21" t="s">
        <v>70</v>
      </c>
      <c r="C1" s="21" t="s">
        <v>23</v>
      </c>
      <c r="D1" s="21" t="s">
        <v>24</v>
      </c>
      <c r="E1" s="21" t="s">
        <v>67</v>
      </c>
      <c r="F1" s="21" t="s">
        <v>61</v>
      </c>
      <c r="G1" s="21" t="s">
        <v>18</v>
      </c>
    </row>
    <row r="2" spans="1:7" x14ac:dyDescent="0.25">
      <c r="A2" t="s">
        <v>48</v>
      </c>
      <c r="B2" t="s">
        <v>78</v>
      </c>
      <c r="C2" t="s">
        <v>28</v>
      </c>
      <c r="D2" t="s">
        <v>25</v>
      </c>
      <c r="E2" t="s">
        <v>25</v>
      </c>
      <c r="F2" s="32">
        <v>1</v>
      </c>
      <c r="G2" t="s">
        <v>20</v>
      </c>
    </row>
    <row r="3" spans="1:7" x14ac:dyDescent="0.25">
      <c r="A3" t="s">
        <v>49</v>
      </c>
      <c r="B3" t="s">
        <v>40</v>
      </c>
      <c r="C3" t="s">
        <v>31</v>
      </c>
      <c r="D3" t="s">
        <v>26</v>
      </c>
      <c r="E3" t="s">
        <v>26</v>
      </c>
      <c r="F3" s="32">
        <v>2</v>
      </c>
      <c r="G3" t="s">
        <v>21</v>
      </c>
    </row>
    <row r="4" spans="1:7" x14ac:dyDescent="0.25">
      <c r="A4" t="s">
        <v>50</v>
      </c>
      <c r="B4" t="s">
        <v>41</v>
      </c>
      <c r="C4" t="s">
        <v>35</v>
      </c>
      <c r="F4" s="32">
        <v>3</v>
      </c>
    </row>
    <row r="5" spans="1:7" x14ac:dyDescent="0.25">
      <c r="A5" t="s">
        <v>27</v>
      </c>
      <c r="B5" t="s">
        <v>77</v>
      </c>
      <c r="C5" t="s">
        <v>29</v>
      </c>
      <c r="F5" s="32">
        <v>4</v>
      </c>
    </row>
    <row r="6" spans="1:7" x14ac:dyDescent="0.25">
      <c r="A6" t="s">
        <v>51</v>
      </c>
      <c r="B6" t="s">
        <v>42</v>
      </c>
      <c r="C6" t="s">
        <v>30</v>
      </c>
      <c r="F6" s="32">
        <v>5</v>
      </c>
    </row>
    <row r="7" spans="1:7" x14ac:dyDescent="0.25">
      <c r="A7" t="s">
        <v>52</v>
      </c>
      <c r="B7" t="s">
        <v>43</v>
      </c>
      <c r="C7" t="s">
        <v>33</v>
      </c>
    </row>
    <row r="8" spans="1:7" x14ac:dyDescent="0.25">
      <c r="A8" t="s">
        <v>53</v>
      </c>
      <c r="B8" t="s">
        <v>44</v>
      </c>
      <c r="C8" t="s">
        <v>19</v>
      </c>
    </row>
    <row r="9" spans="1:7" x14ac:dyDescent="0.25">
      <c r="A9" t="s">
        <v>54</v>
      </c>
      <c r="B9" t="s">
        <v>45</v>
      </c>
      <c r="C9" t="s">
        <v>36</v>
      </c>
    </row>
    <row r="10" spans="1:7" x14ac:dyDescent="0.25">
      <c r="C10" t="s">
        <v>37</v>
      </c>
    </row>
    <row r="11" spans="1:7" x14ac:dyDescent="0.25">
      <c r="C11" t="s">
        <v>38</v>
      </c>
    </row>
    <row r="12" spans="1:7" x14ac:dyDescent="0.25">
      <c r="C12" t="s">
        <v>32</v>
      </c>
    </row>
    <row r="13" spans="1:7" x14ac:dyDescent="0.25">
      <c r="C13" t="s">
        <v>39</v>
      </c>
    </row>
    <row r="14" spans="1:7" x14ac:dyDescent="0.25">
      <c r="C14" t="s">
        <v>34</v>
      </c>
    </row>
    <row r="15" spans="1:7" x14ac:dyDescent="0.25">
      <c r="C15" t="s">
        <v>157</v>
      </c>
    </row>
    <row r="16" spans="1:7" x14ac:dyDescent="0.25">
      <c r="C16" t="s">
        <v>158</v>
      </c>
    </row>
    <row r="17" spans="3:3" x14ac:dyDescent="0.25">
      <c r="C17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Performance_Form</vt:lpstr>
      <vt:lpstr>Scoring</vt:lpstr>
      <vt:lpstr>Scoring_Guide</vt:lpstr>
      <vt:lpstr>Value lists</vt:lpstr>
      <vt:lpstr>ConsultantContractType</vt:lpstr>
      <vt:lpstr>ContractStatus</vt:lpstr>
      <vt:lpstr>Discussed</vt:lpstr>
      <vt:lpstr>District</vt:lpstr>
      <vt:lpstr>Performance_Form!Print_Area</vt:lpstr>
      <vt:lpstr>Performance_Form!Print_Area_Contractor_Major</vt:lpstr>
      <vt:lpstr>Response</vt:lpstr>
      <vt:lpstr>Score</vt:lpstr>
      <vt:lpstr>Status</vt:lpstr>
    </vt:vector>
  </TitlesOfParts>
  <Company>Queensland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 Pomerenke</dc:creator>
  <cp:lastModifiedBy>Irane Fernando</cp:lastModifiedBy>
  <cp:lastPrinted>2019-04-10T05:46:46Z</cp:lastPrinted>
  <dcterms:created xsi:type="dcterms:W3CDTF">2017-04-07T02:04:54Z</dcterms:created>
  <dcterms:modified xsi:type="dcterms:W3CDTF">2019-06-06T06:58:44Z</dcterms:modified>
</cp:coreProperties>
</file>